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30" windowHeight="11940"/>
  </bookViews>
  <sheets>
    <sheet name="Доходы" sheetId="1" r:id="rId1"/>
    <sheet name="Расходы" sheetId="2" r:id="rId2"/>
    <sheet name="Источники" sheetId="3" r:id="rId3"/>
  </sheets>
  <definedNames>
    <definedName name="_edn1" localSheetId="0">Доходы!#REF!</definedName>
    <definedName name="_ednref1" localSheetId="0">Доходы!#REF!</definedName>
  </definedNames>
  <calcPr calcId="125725"/>
</workbook>
</file>

<file path=xl/calcChain.xml><?xml version="1.0" encoding="utf-8"?>
<calcChain xmlns="http://schemas.openxmlformats.org/spreadsheetml/2006/main">
  <c r="G177" i="2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66" i="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7"/>
  <c r="G16"/>
  <c r="G15"/>
  <c r="G14"/>
  <c r="G13"/>
</calcChain>
</file>

<file path=xl/sharedStrings.xml><?xml version="1.0" encoding="utf-8"?>
<sst xmlns="http://schemas.openxmlformats.org/spreadsheetml/2006/main" count="772" uniqueCount="439">
  <si>
    <t>КОДЫ</t>
  </si>
  <si>
    <t>ОТЧЕТ ОБ ИСПОЛНЕНИИ БЮДЖЕТА</t>
  </si>
  <si>
    <t xml:space="preserve">Форма по ОКУД  </t>
  </si>
  <si>
    <t>0503117</t>
  </si>
  <si>
    <t>на  1 июня  201 8 г.</t>
  </si>
  <si>
    <t xml:space="preserve">Дата  </t>
  </si>
  <si>
    <t>01.06.2018</t>
  </si>
  <si>
    <t>Наименование финансового органа</t>
  </si>
  <si>
    <t xml:space="preserve">по ОКПО  </t>
  </si>
  <si>
    <t>33042491</t>
  </si>
  <si>
    <t>Администрация сельского поселения Ершовское Одинцовского муниципального района Московской области</t>
  </si>
  <si>
    <t xml:space="preserve">Глава по БК  </t>
  </si>
  <si>
    <t>024</t>
  </si>
  <si>
    <t>Наименование публично-правового образования</t>
  </si>
  <si>
    <t>Сельское поселение Ершовское Одинцовского муниципального района Московской области</t>
  </si>
  <si>
    <t xml:space="preserve">по ОКТМО  </t>
  </si>
  <si>
    <t>46641419</t>
  </si>
  <si>
    <t>Периодичность: месячная</t>
  </si>
  <si>
    <t xml:space="preserve">Единица измерения:  руб </t>
  </si>
  <si>
    <t xml:space="preserve">по ОКЕИ  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</si>
  <si>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</si>
  <si>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</si>
  <si>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</si>
  <si>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</si>
  <si>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</si>
  <si>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</si>
  <si>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</si>
  <si>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</si>
  <si>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</si>
  <si>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</si>
  <si>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</si>
  <si>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ИТОГО</t>
  </si>
  <si>
    <t>010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</si>
  <si>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</si>
  <si>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</si>
  <si>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</si>
  <si>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</si>
  <si>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</si>
  <si>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</si>
  <si>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</si>
  <si>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r>
      <rPr>
        <sz val="10"/>
        <rFont val="Arial Cyr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charset val="204"/>
      </rPr>
      <t>1</t>
    </r>
    <r>
      <rPr>
        <sz val="8"/>
        <rFont val="Arial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</si>
  <si>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</si>
  <si>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</si>
  <si>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</si>
  <si>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</si>
  <si>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</si>
  <si>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</si>
  <si>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</si>
  <si>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</si>
  <si>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</si>
  <si>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</si>
  <si>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</si>
  <si>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</si>
  <si>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</si>
  <si>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</si>
  <si>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</si>
  <si>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</si>
  <si>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</si>
  <si>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</si>
  <si>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</si>
  <si>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</si>
  <si>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</si>
  <si>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</si>
  <si>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</si>
  <si>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</si>
  <si>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</si>
  <si>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</si>
  <si>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</si>
  <si>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</si>
  <si>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</si>
  <si>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</si>
  <si>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</si>
  <si>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</si>
  <si>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</si>
  <si>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</si>
  <si>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</si>
  <si>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</si>
  <si>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</si>
  <si>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</si>
  <si>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</si>
  <si>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</si>
  <si>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</si>
  <si>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</si>
  <si>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</si>
  <si>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</si>
  <si>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</si>
  <si>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</si>
  <si>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</si>
  <si>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</si>
  <si>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</si>
  <si>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</si>
  <si>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</si>
  <si>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</si>
  <si>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</si>
  <si>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</si>
  <si>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</si>
  <si>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</si>
  <si>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</si>
  <si>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</si>
  <si>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</si>
  <si>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</si>
  <si>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</si>
  <si>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</si>
  <si>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</si>
  <si>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</si>
  <si>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</si>
  <si>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</si>
  <si>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</si>
  <si>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000 2 02 25555 10 0000 151</t>
  </si>
  <si>
    <t>Субсидия бюджетам на финансовое обеспечение отдельных полномочий</t>
  </si>
  <si>
    <t>000 2 02 29998 00 0000 151</t>
  </si>
  <si>
    <t>Субсидия бюджетам сельских поселений на финансовое обеспечение отдельных полномочий</t>
  </si>
  <si>
    <t>000 2 02 29998 10 0000 151</t>
  </si>
  <si>
    <t>Прочие субсидии</t>
  </si>
  <si>
    <t>000 2 02 29999 00 0000 151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</si>
  <si>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</si>
  <si>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000 2 02 35084 00 0000 151</t>
  </si>
  <si>
    <t>Субвенции бюджетам сельских поселений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</si>
  <si>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000 2 02 35084 10 0000 151</t>
  </si>
  <si>
    <t>Прочие субвенции</t>
  </si>
  <si>
    <t>000 2 02 39999 00 0000 151</t>
  </si>
  <si>
    <t>Прочие субвенции бюджетам городских округов</t>
  </si>
  <si>
    <t>000 2 02 39999 04 0000 151</t>
  </si>
  <si>
    <t>Прочие субвенции бюджетам сельских поселений</t>
  </si>
  <si>
    <t>000 2 02 39999 10 0000 151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</si>
  <si>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</si>
  <si>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</si>
  <si>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</si>
  <si>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</si>
  <si>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муниципальных районов от возврата остатков иных межбюджетных трансфертов на развитие транспортной инфраструктуры города Москвы  из бюджетов поселений</t>
  </si>
  <si>
    <t>000 2 18 45405 05 0000 151</t>
  </si>
  <si>
    <t>Доходы бюджетов муниципальных районов от возврата остатков 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поселений</t>
  </si>
  <si>
    <t>000 2 18 45420 05 0000 151</t>
  </si>
  <si>
    <t>Доходы бюджетов сельских поселений от возврата иными организациями остатков субсидий прошлых лет</t>
  </si>
  <si>
    <t>000 2 18 05030 10 0000 180</t>
  </si>
  <si>
    <t>Возврат остатков иных межбюджетных трансфертов на оказание государственной поддержки (грантов) театрам и музыкальным организациям, находящимся в ведении субъектов Российской Федерации и муниципальных образований, для реализации творческих проектов из бюджетов муниципальных районов</t>
  </si>
  <si>
    <t>000 2 19 45394 05 0000 151</t>
  </si>
  <si>
    <t>Возврат остатков иных межбюджетных трансфертов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из бюджетов сельских поселений</t>
  </si>
  <si>
    <t>000 2 19 45224 10 0000 151</t>
  </si>
  <si>
    <t>Возврат остатков иных межбюджетных трансфертов на оказание государственной поддержки (грантов) театрам и музыкальным организациям, находящимся в ведении субъектов Российской Федерации и муниципальных образований, для реализации творческих проектов из бюджетов городских поселений</t>
  </si>
  <si>
    <t>000 2 19 45394 13 0000 151</t>
  </si>
  <si>
    <t>Возврат остатков иных межбюджетных трансфертов на развитие транспортной инфраструктуры города Москвы из бюджетов городских поселений</t>
  </si>
  <si>
    <t>000 2 19 45405 13 0000 151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</si>
  <si>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городских поселений</t>
  </si>
  <si>
    <t>000 2 19 45420 13 0000 151</t>
  </si>
  <si>
    <t>Возврат остатков иных  межбюджетных трансфертов на финансовое обеспечение мероприятий, связанных с отдыхом и оздоровлением детей, находящихся в трудной жизненной ситуации, из бюджетов городских поселений</t>
  </si>
  <si>
    <t>000 2 19 45457 13 0000 151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</si>
  <si>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</si>
  <si>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</si>
  <si>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Форма 0503117  с.2</t>
  </si>
  <si>
    <t xml:space="preserve">                                                            2. Расходы бюджета</t>
  </si>
  <si>
    <t>Код расхода по бюджетной классификации</t>
  </si>
  <si>
    <t xml:space="preserve">Неисполненные назначения </t>
  </si>
  <si>
    <t>Расходы бюджета - всего</t>
  </si>
  <si>
    <t>200</t>
  </si>
  <si>
    <t>000 9600 0000000000 000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</si>
  <si>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</si>
  <si>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</si>
  <si>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</t>
  </si>
  <si>
    <t>000 0102 0000000000 000</t>
  </si>
  <si>
    <t>Текущие расходы. Фонд оплаты труда государственных (муниципальных) органов</t>
  </si>
  <si>
    <t>000 0102 9100024999 121</t>
  </si>
  <si>
    <t>Текущие расходы.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</si>
  <si>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000 0102 9100024999 129</t>
  </si>
  <si>
    <t>Текущие расходы. Уплата иных платежей</t>
  </si>
  <si>
    <t>000 0102 9100024999 853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</si>
  <si>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</si>
  <si>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</si>
  <si>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Текущие расходы. Закупка товаров, работ, услуг в сфере информационно-коммуникационных технологий</t>
  </si>
  <si>
    <t>000 0103 9300024999 242</t>
  </si>
  <si>
    <t xml:space="preserve">Текущие расходы. Прочая закупка товаров, работ и услуг </t>
  </si>
  <si>
    <t>000 0103 9300024999 244</t>
  </si>
  <si>
    <t>Текущие расходы. Иные межбюджетные трансферты</t>
  </si>
  <si>
    <t>000 0103 9400028999 540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</si>
  <si>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</si>
  <si>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</si>
  <si>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Текущий ремонт. Прочая закупка товаров, работ и услуг </t>
  </si>
  <si>
    <t>000 0104 0110124993 244</t>
  </si>
  <si>
    <t xml:space="preserve">Увеличение стоимости основных средств. Прочая закупка товаров, работ и услуг </t>
  </si>
  <si>
    <t>000 0104 0110124994 244</t>
  </si>
  <si>
    <t>000 0104 0110124999 121</t>
  </si>
  <si>
    <t>Текущие расходы. Иные выплаты персоналу, за исключением фонда оплаты труда</t>
  </si>
  <si>
    <t>000 0104 0110124999 122</t>
  </si>
  <si>
    <t>000 0104 0110124999 129</t>
  </si>
  <si>
    <t>000 0104 0110124999 242</t>
  </si>
  <si>
    <t>000 0104 0110124999 244</t>
  </si>
  <si>
    <t>Текущие расходы. Уплата налога на имущество организаций и земельного налога</t>
  </si>
  <si>
    <t>000 0104 0110124999 851</t>
  </si>
  <si>
    <t>Текущие расходы. Уплата прочих налогов, сборов</t>
  </si>
  <si>
    <t>000 0104 0110124999 852</t>
  </si>
  <si>
    <t>000 0104 0110124999 853</t>
  </si>
  <si>
    <t>000 0104 0120124999 244</t>
  </si>
  <si>
    <t>000 0104 0130128999 540</t>
  </si>
  <si>
    <t>000 0104 0140128999 540</t>
  </si>
  <si>
    <t>000 0104 0140228999 540</t>
  </si>
  <si>
    <t>Резервные фонды</t>
  </si>
  <si>
    <t>000 0111 0000000000 000</t>
  </si>
  <si>
    <t>Текщие расходы. Резервные средства</t>
  </si>
  <si>
    <t>000 0111 9500028999 870</t>
  </si>
  <si>
    <t>Другие общегосударственные вопросы</t>
  </si>
  <si>
    <t>000 0113 0000000000 000</t>
  </si>
  <si>
    <t>000 0113 0110128999 244</t>
  </si>
  <si>
    <t>Текщие расходы. Уплата иных платежей</t>
  </si>
  <si>
    <t>000 0113 0120228999 853</t>
  </si>
  <si>
    <t>000 0113 0150228999 540</t>
  </si>
  <si>
    <t xml:space="preserve">Текущие рсходы. Прочая закупка товаров, работ и услуг </t>
  </si>
  <si>
    <t>000 0113 0160128999 244</t>
  </si>
  <si>
    <t>Текущие рсходы. Уплата прочих налогов, сборов</t>
  </si>
  <si>
    <t>000 0113 0160128999 852</t>
  </si>
  <si>
    <t>000 0113 0160328999 244</t>
  </si>
  <si>
    <t>000 0113 0160328999 851</t>
  </si>
  <si>
    <t>000 0113 0160328999 853</t>
  </si>
  <si>
    <t>Текущие расходы. Фонд оплаты труда казенных учреждений</t>
  </si>
  <si>
    <t>000 0113 0180127999 111</t>
  </si>
  <si>
    <t>Текущие расходы. Иные выплаты персоналу казенных учреждений, за исключением фонда оплаты труда</t>
  </si>
  <si>
    <t>000 0113 0180127999 112</t>
  </si>
  <si>
    <t>Текущие расходы. Взносы по обязательному социальному страхованию на выплаты по оплате труда работников и иные выплаты работникам казенных учреждений</t>
  </si>
  <si>
    <t>000 0113 0180127999 119</t>
  </si>
  <si>
    <t>000 0113 0180127999 242</t>
  </si>
  <si>
    <t>000 0113 0180127999 244</t>
  </si>
  <si>
    <t>Текущие расходы. Пособия, компенсации и иные социальные выплаты гражданам, кроме публичных нормативных обязательств</t>
  </si>
  <si>
    <t>000 0113 0180127999 321</t>
  </si>
  <si>
    <t>000 0113 0180127999 851</t>
  </si>
  <si>
    <t>000 0113 0180127999 852</t>
  </si>
  <si>
    <t>000 0113 0180127999 853</t>
  </si>
  <si>
    <t>000 0113 0210228999 244</t>
  </si>
  <si>
    <t>000 0113 0710128399 244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</si>
  <si>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</si>
  <si>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</si>
  <si>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</si>
  <si>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</si>
  <si>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комиссариаты. Фонд оплаты труда государственных (муниципальных) органов</t>
  </si>
  <si>
    <t>000 0203 0110251180 121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</si>
  <si>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комиссариаты. Иные выплаты персоналу, за исключением фонда оплаты труда</t>
  </si>
  <si>
    <t>000 0203 0110251180 122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</si>
  <si>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комиссариаты.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</si>
  <si>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000 0203 0110251180 129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</si>
  <si>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комиссариаты. Закупка товаров, работ, услуг в сфере информационно-коммуникационных технологий</t>
  </si>
  <si>
    <t>000 0203 0110251180 242</t>
  </si>
  <si>
    <t xml:space="preserve">Расходы за счет субвенции на осуществление полномочий по первичному воинскому учету на территориях, где отсутствуют военные комиссариаты. Прочая закупка товаров, работ и услуг </t>
  </si>
  <si>
    <t>000 0203 0110251180 244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</si>
  <si>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</si>
  <si>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</si>
  <si>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последствий чрезвычайных ситуаций природного</t>
  </si>
  <si>
    <t>000 0309 0000000000 000</t>
  </si>
  <si>
    <t>000 0309 0620128739 244</t>
  </si>
  <si>
    <t>000 0309 0620218739 244</t>
  </si>
  <si>
    <t>000 0309 0630118729 244</t>
  </si>
  <si>
    <t>000 0309 0630128729 242</t>
  </si>
  <si>
    <t>000 0309 0630128729 244</t>
  </si>
  <si>
    <t>Другие вопросы в области национальной безопасности и правоохранительной деятельности</t>
  </si>
  <si>
    <t>000 0314 0000000000 000</t>
  </si>
  <si>
    <t>000 0314 0610118759 244</t>
  </si>
  <si>
    <t>000 0314 0610128759 244</t>
  </si>
  <si>
    <t>000 0314 0610228769 244</t>
  </si>
  <si>
    <t>000 0314 0610328764 244</t>
  </si>
  <si>
    <t>000 0314 0640128749 244</t>
  </si>
  <si>
    <t>000 0314 0640328749 244</t>
  </si>
  <si>
    <t>000 0314 0640428749 244</t>
  </si>
  <si>
    <t>000 0314 0640528749 244</t>
  </si>
  <si>
    <t>000 0314 0640828749 244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</si>
  <si>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</si>
  <si>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</si>
  <si>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</si>
  <si>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</si>
  <si>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Содержание дорог и объектов ЖКХ. Иные межбюджетные трансферты</t>
  </si>
  <si>
    <t>000 0409 0150328212 540</t>
  </si>
  <si>
    <t>Текущий ремонт. Иные межбюджетные трансферты</t>
  </si>
  <si>
    <t>000 0409 0150328213 540</t>
  </si>
  <si>
    <t xml:space="preserve">Софинансирование расходов  на ремонт асфальтового покрытия дворовых территорий ( ср-ва поселений). Прочая закупка товаров, работ и услуг </t>
  </si>
  <si>
    <t>000 0409 07105L5553 244</t>
  </si>
  <si>
    <t xml:space="preserve">Расходы за счет субсидии из бюджета Московской области на ремонт асфальтового покрытия дворовых территорий. Прочая закупка товаров, работ и услуг </t>
  </si>
  <si>
    <t>000 0409 07105R5553 244</t>
  </si>
  <si>
    <t>Другие вопросы в области национальной экономики</t>
  </si>
  <si>
    <t>000 0412 0000000000 000</t>
  </si>
  <si>
    <t>000 0412 0160228999 244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</si>
  <si>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</si>
  <si>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</si>
  <si>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</si>
  <si>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</si>
  <si>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000 0501 0510228499 244</t>
  </si>
  <si>
    <t>Текущие расходы.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</si>
  <si>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000 0501 0510228499 811</t>
  </si>
  <si>
    <t>000 0501 0730128999 540</t>
  </si>
  <si>
    <t>Расходы за счет субсидии из бюджета Московской области на ремонт подъездов многоквартирных домов.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</si>
  <si>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000 0501 0730160950 811</t>
  </si>
  <si>
    <t>Расходы за счет субсидии из бюджета Московской области на ремонт подъездов многоквартирных домов (2017 год).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</si>
  <si>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000 0501 0730160951 811</t>
  </si>
  <si>
    <t>Софинансирование субсидии МО на ремонт подъездов многоквартирных домов.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</si>
  <si>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07301S0950 811</t>
  </si>
  <si>
    <t>000 0501 0730218619 853</t>
  </si>
  <si>
    <t>000 0501 0730228596 811</t>
  </si>
  <si>
    <t>000 0501 0730228619 853</t>
  </si>
  <si>
    <t>000 0501 0730Д28599 244</t>
  </si>
  <si>
    <t>Коммунальное хозяйство</t>
  </si>
  <si>
    <t>000 0502 0000000000 000</t>
  </si>
  <si>
    <t>Приобретение оборудования (основных средств). Бюджетные инвестиции на приобретение объектов недвижимого имущества в государственную (муниципальную) собственность</t>
  </si>
  <si>
    <t>000 0502 0510128514 412</t>
  </si>
  <si>
    <t>000 0502 0510228499 244</t>
  </si>
  <si>
    <t>000 0502 0510228499 811</t>
  </si>
  <si>
    <t>000 0502 0520128599 244</t>
  </si>
  <si>
    <t>000 0502 0520228599 244</t>
  </si>
  <si>
    <t xml:space="preserve">Прочие расходы. Прочая закупка товаров, работ и услуг </t>
  </si>
  <si>
    <t>000 0502 0520318599 244</t>
  </si>
  <si>
    <t>000 0502 0520328599 244</t>
  </si>
  <si>
    <t>Благоустройство</t>
  </si>
  <si>
    <t>000 0503 0000000000 000</t>
  </si>
  <si>
    <t>Увеличение стоимости основных средств. Субсидии бюджетным учреждениям на иные цели</t>
  </si>
  <si>
    <t>000 0503 0540121334 612</t>
  </si>
  <si>
    <t>Оплата труда и начисления на выплаты по оплате труда.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</si>
  <si>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000 0503 0540121335 611</t>
  </si>
  <si>
    <t>Текущие расходы.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</si>
  <si>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000 0503 0540121339 611</t>
  </si>
  <si>
    <t>Текущие расходы. Субсидии бюджетным учреждениям на иные цели</t>
  </si>
  <si>
    <t>000 0503 0540121339 612</t>
  </si>
  <si>
    <t>000 0503 0540228334 244</t>
  </si>
  <si>
    <t>000 0503 0540318339 242</t>
  </si>
  <si>
    <t>000 0503 0540318339 244</t>
  </si>
  <si>
    <t>000 0503 0540328339 242</t>
  </si>
  <si>
    <t>000 0503 0550128369 244</t>
  </si>
  <si>
    <t>000 0503 0710128399 244</t>
  </si>
  <si>
    <t>000 0503 0710228399 244</t>
  </si>
  <si>
    <t>000 0503 0720128394 244</t>
  </si>
  <si>
    <t xml:space="preserve">Субсидии из бюжета МО на приобретение техники для нужд благоустройства муниципальных образований. Прочая закупка товаров, работ и услуг </t>
  </si>
  <si>
    <t>000 0503 0720161360 244</t>
  </si>
  <si>
    <t xml:space="preserve">Софинансирование расходов на приобретение техники для нужд благоустройства территории муниципальных образований. Прочая закупка товаров, работ и услуг </t>
  </si>
  <si>
    <t>000 0503 07201S1360 244</t>
  </si>
  <si>
    <t>000 0503 0720228319 244</t>
  </si>
  <si>
    <t>000 0503 0720328319 244</t>
  </si>
  <si>
    <t>000 0503 0740121394 612</t>
  </si>
  <si>
    <t>000 0503 0740121395 611</t>
  </si>
  <si>
    <t>000 0503 0740121399 611</t>
  </si>
  <si>
    <t>ОБРАЗОВАНИЕ</t>
  </si>
  <si>
    <t>000 0700 0000000000 000</t>
  </si>
  <si>
    <t>Молодежная политика</t>
  </si>
  <si>
    <t>000 0707 0000000000 000</t>
  </si>
  <si>
    <t>000 0707 0320228999 244</t>
  </si>
  <si>
    <t>000 0707 0330128999 244</t>
  </si>
  <si>
    <t>Другие вопросы в области образования</t>
  </si>
  <si>
    <t>000 0709 0000000000 000</t>
  </si>
  <si>
    <t>Приобретение оборудования. Иные межбюджетные трансферты</t>
  </si>
  <si>
    <t>000 0709 0150428994 540</t>
  </si>
  <si>
    <t>КУЛЬТУРА, КИНЕМАТОГРАФИЯ</t>
  </si>
  <si>
    <t>000 0800 0000000000 000</t>
  </si>
  <si>
    <t>Культура</t>
  </si>
  <si>
    <t>000 0801 0000000000 000</t>
  </si>
  <si>
    <t>Расходы на оплату труда и начисления по оплате труда.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</si>
  <si>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000 0801 0210121815 611</t>
  </si>
  <si>
    <t>000 0801 0210121819 611</t>
  </si>
  <si>
    <t>000 0801 0210121889 611</t>
  </si>
  <si>
    <t>000 0801 0210121899 612</t>
  </si>
  <si>
    <t>Софинансирование расходов на повышение заработной платы работникам муниципальных учреждений в сфере культуры за счет субсидии из МО.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</si>
  <si>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000 0801 0210160440 611</t>
  </si>
  <si>
    <t>Софинансирование расходов на повышение заработной платы работникам муниципальных учреждений в сфере культуры.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</si>
  <si>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02101S0440 611</t>
  </si>
  <si>
    <t>000 0801 0210221899 612</t>
  </si>
  <si>
    <t>000 0801 0210228894 244</t>
  </si>
  <si>
    <t>000 0801 0210228999 244</t>
  </si>
  <si>
    <t>Текущий ремонт. Субсидии бюджетным учреждениям на иные цели</t>
  </si>
  <si>
    <t>000 0801 0210421893 612</t>
  </si>
  <si>
    <t>000 0801 0210521894 612</t>
  </si>
  <si>
    <t>000 0801 0210521899 612</t>
  </si>
  <si>
    <t>000 0801 0220111815 611</t>
  </si>
  <si>
    <t>000 0801 0220121815 611</t>
  </si>
  <si>
    <t>000 0801 0220121819 611</t>
  </si>
  <si>
    <t>000 0801 0220221894 612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</si>
  <si>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 за счет субсидии из МО       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</si>
  <si>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000 0801 0230160440 611</t>
  </si>
  <si>
    <t>Софинансирование субсидии  на повышение заработной платы работникам муниципальных учреждений в сфере культуры за счет средств бюджета Одинцовского мун.района.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</si>
  <si>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02301S0440 611</t>
  </si>
  <si>
    <t>СОЦИАЛЬНАЯ ПОЛИТИКА</t>
  </si>
  <si>
    <t>000 1000 0000000000 000</t>
  </si>
  <si>
    <t>Пенсионное обеспечение</t>
  </si>
  <si>
    <t>000 1001 0000000000 000</t>
  </si>
  <si>
    <t>000 1001 0120328999 321</t>
  </si>
  <si>
    <t>Социальное обеспечение населения</t>
  </si>
  <si>
    <t>000 1003 0000000000 000</t>
  </si>
  <si>
    <t>000 1003 0170128999 244</t>
  </si>
  <si>
    <t>Текущие расходы. Пособия, компенсации, меры социальной поддержки по публичным нормативным обязательствам</t>
  </si>
  <si>
    <t>000 1003 0170128999 313</t>
  </si>
  <si>
    <t>000 1003 0170228999 244</t>
  </si>
  <si>
    <t>000 1003 0170228999 313</t>
  </si>
  <si>
    <t>Текущие расходы. Приобретение товаров, работ, услуг в в пользу граждан в целях их социального обеспечения</t>
  </si>
  <si>
    <t>000 1003 0170428999 323</t>
  </si>
  <si>
    <t>Другие вопросы в области социальной политики</t>
  </si>
  <si>
    <t>000 1006 0000000000 000</t>
  </si>
  <si>
    <t>000 1006 0170328999 244</t>
  </si>
  <si>
    <t>ФИЗИЧЕСКАЯ КУЛЬТУРА И СПОРТ</t>
  </si>
  <si>
    <t>000 1100 0000000000 000</t>
  </si>
  <si>
    <t>Физическая культура</t>
  </si>
  <si>
    <t>000 1101 0000000000 000</t>
  </si>
  <si>
    <t>Оплата труда и начисления на оплату труда.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</si>
  <si>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000 1101 0310221815 611</t>
  </si>
  <si>
    <t>000 1101 0310221819 611</t>
  </si>
  <si>
    <t>000 1101 0310521894 612</t>
  </si>
  <si>
    <t>000 1101 0310521899 612</t>
  </si>
  <si>
    <t>000 1101 0310Д21899 612</t>
  </si>
  <si>
    <t>Массовый спорт</t>
  </si>
  <si>
    <t>000 1102 0000000000 000</t>
  </si>
  <si>
    <t>000 1102 0310328994 244</t>
  </si>
  <si>
    <t>000 1102 0310328999 244</t>
  </si>
  <si>
    <t>000 1102 0310428999 244</t>
  </si>
  <si>
    <t>000 1102 0310428999 853</t>
  </si>
  <si>
    <t>МЕЖБЮДЖЕТНЫЕ ТРАНСФЕРТЫ ОБЩЕГО ХАРАКТЕРА БЮДЖЕТАМ СУБЪЕКТОВ РОССИЙСКОЙ ФЕДЕРАЦИИ И МУНИЦИПАЛЬНЫХ ОБРАЗОВАНИЙ</t>
  </si>
  <si>
    <t>000 1400 0000000000 000</t>
  </si>
  <si>
    <t>Прочие межбюджетные трансферты общего характера</t>
  </si>
  <si>
    <t>000 1403 0000000000 000</t>
  </si>
  <si>
    <t>Субсидии, подлежащие предоставлению в бюджет Московской области (возврат). Субсидии,за исключением субсидий на софинансирование капитальных вложений в объекты государственной (муниципальной) собственности</t>
  </si>
  <si>
    <t>000 1403 99000Т9990 521</t>
  </si>
  <si>
    <t>Результат исполнения бюджета (дефицит "--", профицит "+")</t>
  </si>
  <si>
    <t>450</t>
  </si>
  <si>
    <t>000 7900 0000000000 000</t>
  </si>
  <si>
    <t>Форма 0503117  с.3</t>
  </si>
  <si>
    <t xml:space="preserve">                       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</si>
  <si>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</si>
  <si>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Источники финансирования дефицита бюджетов - всего</t>
  </si>
  <si>
    <t>000 90 00 00 00 00 0000 000</t>
  </si>
  <si>
    <t>Изменение остатков средств</t>
  </si>
  <si>
    <t>OOO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</si>
  <si>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</si>
  <si>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</si>
  <si>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</si>
  <si>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</si>
  <si>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</si>
  <si>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</si>
  <si>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</si>
  <si>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</si>
  <si>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</si>
  <si>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</si>
  <si>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</si>
  <si>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</si>
  <si>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</si>
  <si>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</si>
  <si>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</si>
  <si>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</si>
  <si>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</si>
  <si>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</si>
  <si>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% исполнения</t>
  </si>
  <si>
    <t>7</t>
  </si>
</sst>
</file>

<file path=xl/styles.xml><?xml version="1.0" encoding="utf-8"?>
<styleSheet xmlns="http://schemas.openxmlformats.org/spreadsheetml/2006/main">
  <numFmts count="4">
    <numFmt numFmtId="164" formatCode="#,##0.00_ ;[Red]\-#,##0.00_ ;\-&quot;  &quot;"/>
    <numFmt numFmtId="165" formatCode="#,##0.00_ ;[Red]\-#,##0.00_ \ ;\-&quot;_ &quot;"/>
    <numFmt numFmtId="166" formatCode="#,##0.00_ ;[Red]\-#,##0.00_ \ ;\-&quot; &quot;"/>
    <numFmt numFmtId="167" formatCode="000000"/>
  </numFmts>
  <fonts count="23">
    <font>
      <sz val="10"/>
      <name val="Arial Cyr"/>
      <charset val="204"/>
    </font>
    <font>
      <b/>
      <sz val="10"/>
      <name val="Arial Cyr"/>
      <charset val="204"/>
    </font>
    <font>
      <sz val="8"/>
      <name val="Arial"/>
      <charset val="204"/>
    </font>
    <font>
      <b/>
      <sz val="8"/>
      <name val="Arial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color indexed="8"/>
      <name val="Arial"/>
      <charset val="204"/>
    </font>
    <font>
      <sz val="8"/>
      <color indexed="8"/>
      <name val="Arial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vertAlign val="superscript"/>
      <sz val="8"/>
      <name val="Arial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2" borderId="1"/>
  </cellStyleXfs>
  <cellXfs count="141">
    <xf numFmtId="0" fontId="0" fillId="2" borderId="1" xfId="0"/>
    <xf numFmtId="0" fontId="1" fillId="2" borderId="1" xfId="0" applyFont="1"/>
    <xf numFmtId="0" fontId="2" fillId="2" borderId="1" xfId="0" applyFont="1" applyAlignment="1">
      <alignment horizontal="left" wrapText="1"/>
    </xf>
    <xf numFmtId="0" fontId="0" fillId="2" borderId="1" xfId="0" applyAlignment="1">
      <alignment horizontal="left"/>
    </xf>
    <xf numFmtId="49" fontId="0" fillId="2" borderId="1" xfId="0" applyNumberFormat="1"/>
    <xf numFmtId="0" fontId="3" fillId="2" borderId="1" xfId="0" applyFont="1" applyAlignment="1">
      <alignment wrapText="1"/>
    </xf>
    <xf numFmtId="0" fontId="4" fillId="2" borderId="1" xfId="0" applyFont="1"/>
    <xf numFmtId="0" fontId="5" fillId="2" borderId="1" xfId="0" applyFont="1" applyAlignment="1">
      <alignment horizontal="centerContinuous"/>
    </xf>
    <xf numFmtId="0" fontId="4" fillId="2" borderId="2" xfId="0" applyFont="1" applyBorder="1" applyAlignment="1">
      <alignment horizontal="center" vertical="center"/>
    </xf>
    <xf numFmtId="49" fontId="4" fillId="2" borderId="1" xfId="0" applyNumberFormat="1" applyFont="1" applyAlignment="1">
      <alignment horizontal="right" vertical="center"/>
    </xf>
    <xf numFmtId="49" fontId="4" fillId="2" borderId="3" xfId="0" applyNumberFormat="1" applyFont="1" applyBorder="1" applyAlignment="1">
      <alignment horizontal="center" vertical="center"/>
    </xf>
    <xf numFmtId="0" fontId="4" fillId="2" borderId="1" xfId="0" applyFont="1" applyAlignment="1">
      <alignment horizontal="right" vertical="center"/>
    </xf>
    <xf numFmtId="49" fontId="4" fillId="2" borderId="4" xfId="0" applyNumberFormat="1" applyFont="1" applyBorder="1" applyAlignment="1">
      <alignment horizontal="center" vertical="center"/>
    </xf>
    <xf numFmtId="0" fontId="7" fillId="2" borderId="1" xfId="0" applyFont="1" applyAlignment="1">
      <alignment horizontal="centerContinuous"/>
    </xf>
    <xf numFmtId="0" fontId="7" fillId="2" borderId="1" xfId="0" applyFont="1" applyAlignment="1"/>
    <xf numFmtId="49" fontId="4" fillId="2" borderId="5" xfId="0" applyNumberFormat="1" applyFont="1" applyBorder="1" applyAlignment="1">
      <alignment horizontal="center" vertical="center"/>
    </xf>
    <xf numFmtId="0" fontId="7" fillId="2" borderId="1" xfId="0" applyFont="1" applyAlignment="1">
      <alignment horizontal="left"/>
    </xf>
    <xf numFmtId="49" fontId="7" fillId="2" borderId="1" xfId="0" applyNumberFormat="1" applyFont="1"/>
    <xf numFmtId="49" fontId="0" fillId="2" borderId="1" xfId="0" applyNumberFormat="1" applyAlignment="1">
      <alignment horizontal="right" vertical="center"/>
    </xf>
    <xf numFmtId="0" fontId="4" fillId="2" borderId="5" xfId="0" applyFont="1" applyBorder="1" applyAlignment="1">
      <alignment horizontal="center" vertical="center"/>
    </xf>
    <xf numFmtId="0" fontId="4" fillId="2" borderId="1" xfId="0" applyFont="1" applyAlignment="1">
      <alignment horizontal="left"/>
    </xf>
    <xf numFmtId="49" fontId="4" fillId="2" borderId="1" xfId="0" applyNumberFormat="1" applyFont="1"/>
    <xf numFmtId="49" fontId="4" fillId="2" borderId="6" xfId="0" applyNumberFormat="1" applyFont="1" applyBorder="1" applyAlignment="1">
      <alignment horizontal="center" vertical="center"/>
    </xf>
    <xf numFmtId="49" fontId="4" fillId="2" borderId="1" xfId="0" applyNumberFormat="1" applyFont="1" applyBorder="1" applyAlignment="1">
      <alignment horizontal="centerContinuous"/>
    </xf>
    <xf numFmtId="0" fontId="3" fillId="2" borderId="7" xfId="0" applyFont="1" applyBorder="1" applyAlignment="1">
      <alignment horizontal="center" wrapText="1"/>
    </xf>
    <xf numFmtId="0" fontId="0" fillId="2" borderId="7" xfId="0" applyBorder="1" applyAlignment="1">
      <alignment horizontal="center" vertical="center" wrapText="1"/>
    </xf>
    <xf numFmtId="49" fontId="2" fillId="2" borderId="8" xfId="0" applyNumberFormat="1" applyFont="1" applyBorder="1" applyAlignment="1">
      <alignment horizontal="center" wrapText="1"/>
    </xf>
    <xf numFmtId="49" fontId="9" fillId="2" borderId="8" xfId="0" applyNumberFormat="1" applyFont="1" applyBorder="1" applyAlignment="1">
      <alignment horizontal="center" vertical="center" wrapText="1"/>
    </xf>
    <xf numFmtId="0" fontId="2" fillId="2" borderId="8" xfId="0" applyFont="1" applyBorder="1" applyAlignment="1">
      <alignment horizontal="center" wrapText="1"/>
    </xf>
    <xf numFmtId="49" fontId="4" fillId="2" borderId="2" xfId="0" applyNumberFormat="1" applyFont="1" applyBorder="1" applyAlignment="1">
      <alignment horizontal="center" vertical="center"/>
    </xf>
    <xf numFmtId="49" fontId="3" fillId="2" borderId="9" xfId="0" applyNumberFormat="1" applyFont="1" applyBorder="1" applyAlignment="1">
      <alignment horizontal="center" wrapText="1"/>
    </xf>
    <xf numFmtId="49" fontId="10" fillId="2" borderId="10" xfId="0" applyNumberFormat="1" applyFont="1" applyBorder="1" applyAlignment="1">
      <alignment horizontal="center"/>
    </xf>
    <xf numFmtId="49" fontId="10" fillId="2" borderId="11" xfId="0" applyNumberFormat="1" applyFont="1" applyBorder="1" applyAlignment="1">
      <alignment horizontal="center"/>
    </xf>
    <xf numFmtId="164" fontId="10" fillId="2" borderId="11" xfId="0" applyNumberFormat="1" applyFont="1" applyBorder="1" applyAlignment="1" applyProtection="1">
      <alignment horizontal="right"/>
      <protection locked="0"/>
    </xf>
    <xf numFmtId="0" fontId="3" fillId="2" borderId="12" xfId="0" applyFont="1" applyBorder="1" applyAlignment="1">
      <alignment wrapText="1"/>
    </xf>
    <xf numFmtId="49" fontId="10" fillId="2" borderId="1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0" fontId="2" fillId="2" borderId="12" xfId="0" applyFont="1" applyBorder="1" applyAlignment="1">
      <alignment wrapText="1"/>
    </xf>
    <xf numFmtId="49" fontId="4" fillId="2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11" fillId="2" borderId="12" xfId="0" applyFont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12" fillId="2" borderId="12" xfId="0" applyFont="1" applyBorder="1" applyAlignment="1">
      <alignment wrapText="1"/>
    </xf>
    <xf numFmtId="0" fontId="12" fillId="2" borderId="8" xfId="0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 applyProtection="1">
      <alignment horizontal="right"/>
      <protection locked="0"/>
    </xf>
    <xf numFmtId="165" fontId="10" fillId="2" borderId="1" xfId="0" applyNumberFormat="1" applyFont="1" applyBorder="1" applyAlignment="1">
      <alignment horizontal="right"/>
    </xf>
    <xf numFmtId="165" fontId="10" fillId="2" borderId="1" xfId="0" applyNumberFormat="1" applyFont="1" applyBorder="1" applyAlignment="1" applyProtection="1">
      <alignment horizontal="right"/>
      <protection locked="0"/>
    </xf>
    <xf numFmtId="164" fontId="11" fillId="2" borderId="8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6" fontId="12" fillId="2" borderId="2" xfId="0" applyNumberFormat="1" applyFont="1" applyFill="1" applyBorder="1" applyAlignment="1" applyProtection="1">
      <alignment horizontal="right"/>
      <protection locked="0"/>
    </xf>
    <xf numFmtId="0" fontId="7" fillId="2" borderId="1" xfId="0" applyFont="1" applyAlignment="1">
      <alignment horizontal="right"/>
    </xf>
    <xf numFmtId="0" fontId="6" fillId="2" borderId="1" xfId="0" applyFont="1" applyBorder="1" applyAlignment="1"/>
    <xf numFmtId="0" fontId="0" fillId="2" borderId="7" xfId="0" applyBorder="1" applyAlignment="1">
      <alignment horizontal="left"/>
    </xf>
    <xf numFmtId="0" fontId="0" fillId="2" borderId="7" xfId="0" applyBorder="1" applyAlignment="1"/>
    <xf numFmtId="49" fontId="0" fillId="2" borderId="7" xfId="0" applyNumberFormat="1" applyBorder="1"/>
    <xf numFmtId="49" fontId="15" fillId="2" borderId="8" xfId="0" applyNumberFormat="1" applyFont="1" applyBorder="1" applyAlignment="1">
      <alignment horizontal="center" vertical="center" wrapText="1"/>
    </xf>
    <xf numFmtId="49" fontId="15" fillId="2" borderId="18" xfId="0" applyNumberFormat="1" applyFont="1" applyBorder="1" applyAlignment="1">
      <alignment horizontal="center" vertical="center" wrapText="1"/>
    </xf>
    <xf numFmtId="49" fontId="15" fillId="2" borderId="14" xfId="0" applyNumberFormat="1" applyFont="1" applyBorder="1" applyAlignment="1">
      <alignment horizontal="center" vertical="center" wrapText="1"/>
    </xf>
    <xf numFmtId="0" fontId="16" fillId="2" borderId="19" xfId="0" applyFont="1" applyBorder="1" applyAlignment="1">
      <alignment horizontal="center" vertical="center"/>
    </xf>
    <xf numFmtId="0" fontId="16" fillId="2" borderId="20" xfId="0" applyFont="1" applyBorder="1" applyAlignment="1">
      <alignment horizontal="center" vertical="center"/>
    </xf>
    <xf numFmtId="49" fontId="16" fillId="2" borderId="19" xfId="0" applyNumberFormat="1" applyFont="1" applyBorder="1" applyAlignment="1">
      <alignment horizontal="center" vertical="center"/>
    </xf>
    <xf numFmtId="49" fontId="17" fillId="2" borderId="21" xfId="0" applyNumberFormat="1" applyFont="1" applyBorder="1" applyAlignment="1">
      <alignment horizontal="left" wrapText="1"/>
    </xf>
    <xf numFmtId="49" fontId="10" fillId="2" borderId="22" xfId="0" applyNumberFormat="1" applyFont="1" applyBorder="1" applyAlignment="1">
      <alignment horizontal="left" wrapText="1"/>
    </xf>
    <xf numFmtId="49" fontId="10" fillId="2" borderId="23" xfId="0" applyNumberFormat="1" applyFont="1" applyBorder="1" applyAlignment="1">
      <alignment horizontal="left" wrapText="1"/>
    </xf>
    <xf numFmtId="164" fontId="10" fillId="2" borderId="23" xfId="0" applyNumberFormat="1" applyFont="1" applyBorder="1" applyAlignment="1" applyProtection="1">
      <alignment horizontal="right"/>
      <protection locked="0"/>
    </xf>
    <xf numFmtId="49" fontId="18" fillId="2" borderId="21" xfId="0" applyNumberFormat="1" applyFont="1" applyBorder="1" applyAlignment="1">
      <alignment horizontal="left" wrapText="1"/>
    </xf>
    <xf numFmtId="49" fontId="19" fillId="2" borderId="24" xfId="0" applyNumberFormat="1" applyFont="1" applyBorder="1" applyAlignment="1">
      <alignment horizontal="left" wrapText="1"/>
    </xf>
    <xf numFmtId="49" fontId="19" fillId="2" borderId="21" xfId="0" applyNumberFormat="1" applyFont="1" applyBorder="1" applyAlignment="1">
      <alignment horizontal="left" wrapText="1"/>
    </xf>
    <xf numFmtId="164" fontId="19" fillId="2" borderId="21" xfId="0" applyNumberFormat="1" applyFont="1" applyBorder="1" applyAlignment="1">
      <alignment horizontal="right"/>
    </xf>
    <xf numFmtId="49" fontId="20" fillId="2" borderId="21" xfId="0" applyNumberFormat="1" applyFont="1" applyBorder="1" applyAlignment="1">
      <alignment horizontal="left" wrapText="1"/>
    </xf>
    <xf numFmtId="49" fontId="21" fillId="2" borderId="24" xfId="0" applyNumberFormat="1" applyFont="1" applyBorder="1" applyAlignment="1">
      <alignment horizontal="left" wrapText="1"/>
    </xf>
    <xf numFmtId="49" fontId="21" fillId="2" borderId="21" xfId="0" applyNumberFormat="1" applyFont="1" applyBorder="1" applyAlignment="1">
      <alignment horizontal="left" wrapText="1"/>
    </xf>
    <xf numFmtId="164" fontId="21" fillId="2" borderId="21" xfId="0" applyNumberFormat="1" applyFont="1" applyBorder="1" applyAlignment="1">
      <alignment horizontal="right"/>
    </xf>
    <xf numFmtId="49" fontId="19" fillId="2" borderId="25" xfId="0" applyNumberFormat="1" applyFont="1" applyBorder="1" applyAlignment="1">
      <alignment horizontal="left" wrapText="1"/>
    </xf>
    <xf numFmtId="49" fontId="19" fillId="2" borderId="26" xfId="0" applyNumberFormat="1" applyFont="1" applyBorder="1" applyAlignment="1">
      <alignment horizontal="left" wrapText="1"/>
    </xf>
    <xf numFmtId="164" fontId="19" fillId="2" borderId="26" xfId="0" applyNumberFormat="1" applyFont="1" applyBorder="1" applyAlignment="1">
      <alignment horizontal="right"/>
    </xf>
    <xf numFmtId="49" fontId="6" fillId="2" borderId="1" xfId="0" applyNumberFormat="1" applyFont="1" applyBorder="1" applyAlignment="1"/>
    <xf numFmtId="49" fontId="7" fillId="2" borderId="1" xfId="0" applyNumberFormat="1" applyFont="1" applyAlignment="1">
      <alignment horizontal="right"/>
    </xf>
    <xf numFmtId="49" fontId="0" fillId="2" borderId="1" xfId="0" applyNumberFormat="1" applyBorder="1" applyAlignment="1">
      <alignment horizontal="left"/>
    </xf>
    <xf numFmtId="0" fontId="0" fillId="2" borderId="1" xfId="0" applyBorder="1" applyAlignment="1"/>
    <xf numFmtId="49" fontId="0" fillId="2" borderId="1" xfId="0" applyNumberFormat="1" applyBorder="1"/>
    <xf numFmtId="0" fontId="0" fillId="2" borderId="1" xfId="0" applyBorder="1"/>
    <xf numFmtId="49" fontId="4" fillId="2" borderId="1" xfId="0" applyNumberFormat="1" applyFont="1" applyBorder="1"/>
    <xf numFmtId="0" fontId="4" fillId="2" borderId="8" xfId="0" applyFont="1" applyBorder="1" applyAlignment="1">
      <alignment horizontal="center" vertical="center"/>
    </xf>
    <xf numFmtId="49" fontId="17" fillId="2" borderId="12" xfId="0" applyNumberFormat="1" applyFont="1" applyBorder="1" applyAlignment="1">
      <alignment wrapText="1"/>
    </xf>
    <xf numFmtId="3" fontId="10" fillId="2" borderId="10" xfId="0" applyNumberFormat="1" applyFont="1" applyBorder="1" applyAlignment="1">
      <alignment horizontal="center"/>
    </xf>
    <xf numFmtId="49" fontId="10" fillId="2" borderId="27" xfId="0" applyNumberFormat="1" applyFont="1" applyBorder="1" applyAlignment="1">
      <alignment horizontal="center"/>
    </xf>
    <xf numFmtId="164" fontId="10" fillId="2" borderId="8" xfId="0" applyNumberFormat="1" applyFont="1" applyBorder="1" applyAlignment="1" applyProtection="1">
      <protection locked="0"/>
    </xf>
    <xf numFmtId="164" fontId="10" fillId="2" borderId="12" xfId="0" applyNumberFormat="1" applyFont="1" applyBorder="1" applyAlignment="1" applyProtection="1">
      <protection locked="0"/>
    </xf>
    <xf numFmtId="49" fontId="10" fillId="2" borderId="12" xfId="0" applyNumberFormat="1" applyFont="1" applyBorder="1" applyAlignment="1">
      <alignment wrapText="1"/>
    </xf>
    <xf numFmtId="3" fontId="10" fillId="2" borderId="13" xfId="0" applyNumberFormat="1" applyFont="1" applyBorder="1" applyAlignment="1">
      <alignment horizontal="center"/>
    </xf>
    <xf numFmtId="49" fontId="10" fillId="2" borderId="8" xfId="0" applyNumberFormat="1" applyFont="1" applyBorder="1" applyAlignment="1">
      <alignment horizontal="center"/>
    </xf>
    <xf numFmtId="164" fontId="10" fillId="2" borderId="14" xfId="0" applyNumberFormat="1" applyFont="1" applyBorder="1" applyAlignment="1" applyProtection="1">
      <protection locked="0"/>
    </xf>
    <xf numFmtId="164" fontId="10" fillId="2" borderId="15" xfId="0" applyNumberFormat="1" applyFont="1" applyBorder="1" applyAlignment="1" applyProtection="1">
      <protection locked="0"/>
    </xf>
    <xf numFmtId="49" fontId="4" fillId="2" borderId="12" xfId="0" applyNumberFormat="1" applyFont="1" applyBorder="1" applyAlignment="1">
      <alignment horizontal="left" wrapText="1" indent="1"/>
    </xf>
    <xf numFmtId="3" fontId="4" fillId="2" borderId="13" xfId="0" applyNumberFormat="1" applyFont="1" applyBorder="1" applyAlignment="1">
      <alignment horizontal="center"/>
    </xf>
    <xf numFmtId="49" fontId="4" fillId="2" borderId="8" xfId="0" applyNumberFormat="1" applyFont="1" applyBorder="1" applyAlignment="1">
      <alignment horizontal="center"/>
    </xf>
    <xf numFmtId="164" fontId="4" fillId="2" borderId="14" xfId="0" applyNumberFormat="1" applyFont="1" applyBorder="1" applyAlignment="1" applyProtection="1">
      <protection locked="0"/>
    </xf>
    <xf numFmtId="164" fontId="4" fillId="2" borderId="15" xfId="0" applyNumberFormat="1" applyFont="1" applyBorder="1" applyAlignment="1" applyProtection="1">
      <protection locked="0"/>
    </xf>
    <xf numFmtId="164" fontId="4" fillId="2" borderId="8" xfId="0" applyNumberFormat="1" applyFont="1" applyBorder="1" applyAlignment="1" applyProtection="1">
      <protection locked="0"/>
    </xf>
    <xf numFmtId="164" fontId="4" fillId="2" borderId="12" xfId="0" applyNumberFormat="1" applyFont="1" applyBorder="1" applyAlignment="1" applyProtection="1">
      <protection locked="0"/>
    </xf>
    <xf numFmtId="0" fontId="13" fillId="2" borderId="1" xfId="0" applyFont="1" applyAlignment="1">
      <alignment horizontal="center" vertical="top" wrapText="1"/>
    </xf>
    <xf numFmtId="0" fontId="14" fillId="2" borderId="1" xfId="0" applyFont="1" applyAlignment="1">
      <alignment horizontal="center" vertical="top" wrapText="1"/>
    </xf>
    <xf numFmtId="0" fontId="6" fillId="2" borderId="1" xfId="0" applyFont="1" applyAlignment="1">
      <alignment horizontal="center" vertical="center"/>
    </xf>
    <xf numFmtId="0" fontId="0" fillId="2" borderId="1" xfId="0" applyAlignment="1">
      <alignment horizontal="center" vertical="center"/>
    </xf>
    <xf numFmtId="0" fontId="7" fillId="2" borderId="1" xfId="0" applyFont="1" applyAlignment="1">
      <alignment horizontal="center" vertical="center"/>
    </xf>
    <xf numFmtId="0" fontId="8" fillId="2" borderId="1" xfId="0" applyFont="1" applyBorder="1" applyAlignment="1">
      <alignment wrapText="1"/>
    </xf>
    <xf numFmtId="0" fontId="7" fillId="2" borderId="1" xfId="0" applyFont="1" applyBorder="1" applyAlignment="1">
      <alignment wrapText="1"/>
    </xf>
    <xf numFmtId="0" fontId="6" fillId="2" borderId="1" xfId="0" applyFont="1" applyBorder="1" applyAlignment="1">
      <alignment horizontal="center" vertical="center" wrapText="1"/>
    </xf>
    <xf numFmtId="0" fontId="0" fillId="2" borderId="1" xfId="0" applyBorder="1" applyAlignment="1">
      <alignment horizontal="center" vertical="center" wrapText="1"/>
    </xf>
    <xf numFmtId="49" fontId="9" fillId="2" borderId="9" xfId="0" applyNumberFormat="1" applyFont="1" applyBorder="1" applyAlignment="1">
      <alignment horizontal="center" vertical="center" wrapText="1"/>
    </xf>
    <xf numFmtId="49" fontId="4" fillId="2" borderId="28" xfId="0" applyNumberFormat="1" applyFont="1" applyBorder="1" applyAlignment="1">
      <alignment horizontal="center" vertical="center"/>
    </xf>
    <xf numFmtId="164" fontId="10" fillId="2" borderId="29" xfId="0" applyNumberFormat="1" applyFont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164" fontId="3" fillId="2" borderId="30" xfId="0" applyNumberFormat="1" applyFont="1" applyFill="1" applyBorder="1" applyAlignment="1" applyProtection="1">
      <alignment horizontal="right"/>
      <protection locked="0"/>
    </xf>
    <xf numFmtId="164" fontId="2" fillId="2" borderId="30" xfId="0" applyNumberFormat="1" applyFont="1" applyFill="1" applyBorder="1" applyAlignment="1" applyProtection="1">
      <alignment horizontal="right"/>
      <protection locked="0"/>
    </xf>
    <xf numFmtId="166" fontId="2" fillId="2" borderId="30" xfId="0" applyNumberFormat="1" applyFont="1" applyFill="1" applyBorder="1" applyAlignment="1" applyProtection="1">
      <alignment horizontal="right"/>
      <protection locked="0"/>
    </xf>
    <xf numFmtId="166" fontId="2" fillId="2" borderId="28" xfId="0" applyNumberFormat="1" applyFont="1" applyFill="1" applyBorder="1" applyAlignment="1" applyProtection="1">
      <alignment horizontal="right"/>
      <protection locked="0"/>
    </xf>
    <xf numFmtId="4" fontId="10" fillId="2" borderId="8" xfId="0" applyNumberFormat="1" applyFont="1" applyBorder="1"/>
    <xf numFmtId="4" fontId="4" fillId="2" borderId="8" xfId="0" applyNumberFormat="1" applyFont="1" applyBorder="1"/>
    <xf numFmtId="4" fontId="10" fillId="2" borderId="31" xfId="0" applyNumberFormat="1" applyFont="1" applyBorder="1"/>
    <xf numFmtId="4" fontId="10" fillId="2" borderId="12" xfId="0" applyNumberFormat="1" applyFont="1" applyBorder="1"/>
    <xf numFmtId="4" fontId="4" fillId="2" borderId="12" xfId="0" applyNumberFormat="1" applyFont="1" applyBorder="1"/>
    <xf numFmtId="164" fontId="11" fillId="2" borderId="19" xfId="0" applyNumberFormat="1" applyFont="1" applyFill="1" applyBorder="1" applyAlignment="1" applyProtection="1">
      <alignment horizontal="right"/>
      <protection locked="0"/>
    </xf>
    <xf numFmtId="164" fontId="12" fillId="2" borderId="19" xfId="0" applyNumberFormat="1" applyFont="1" applyFill="1" applyBorder="1" applyAlignment="1" applyProtection="1">
      <alignment horizontal="right"/>
      <protection locked="0"/>
    </xf>
    <xf numFmtId="166" fontId="12" fillId="2" borderId="19" xfId="0" applyNumberFormat="1" applyFont="1" applyFill="1" applyBorder="1" applyAlignment="1" applyProtection="1">
      <alignment horizontal="right"/>
      <protection locked="0"/>
    </xf>
    <xf numFmtId="4" fontId="10" fillId="2" borderId="17" xfId="0" applyNumberFormat="1" applyFont="1" applyBorder="1"/>
    <xf numFmtId="49" fontId="15" fillId="2" borderId="9" xfId="0" applyNumberFormat="1" applyFont="1" applyBorder="1" applyAlignment="1">
      <alignment horizontal="center" vertical="center" wrapText="1"/>
    </xf>
    <xf numFmtId="49" fontId="16" fillId="2" borderId="30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 applyProtection="1">
      <alignment horizontal="right"/>
      <protection locked="0"/>
    </xf>
    <xf numFmtId="164" fontId="19" fillId="2" borderId="33" xfId="0" applyNumberFormat="1" applyFont="1" applyBorder="1" applyAlignment="1">
      <alignment horizontal="right"/>
    </xf>
    <xf numFmtId="164" fontId="21" fillId="2" borderId="33" xfId="0" applyNumberFormat="1" applyFont="1" applyBorder="1" applyAlignment="1">
      <alignment horizontal="right"/>
    </xf>
    <xf numFmtId="164" fontId="19" fillId="2" borderId="34" xfId="0" applyNumberFormat="1" applyFont="1" applyBorder="1" applyAlignment="1">
      <alignment horizontal="right"/>
    </xf>
    <xf numFmtId="49" fontId="16" fillId="2" borderId="8" xfId="0" applyNumberFormat="1" applyFont="1" applyBorder="1" applyAlignment="1">
      <alignment horizontal="center" vertical="center"/>
    </xf>
    <xf numFmtId="167" fontId="20" fillId="2" borderId="2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showGridLines="0" tabSelected="1" zoomScaleNormal="100" workbookViewId="0">
      <selection activeCell="M17" sqref="M17"/>
    </sheetView>
  </sheetViews>
  <sheetFormatPr defaultRowHeight="12.75"/>
  <cols>
    <col min="1" max="1" width="37.42578125" style="2" customWidth="1"/>
    <col min="2" max="2" width="6.42578125" style="3" customWidth="1"/>
    <col min="3" max="3" width="21.5703125" style="3" customWidth="1"/>
    <col min="4" max="4" width="15" style="4" customWidth="1"/>
    <col min="5" max="5" width="14" style="4" customWidth="1"/>
    <col min="6" max="6" width="14.42578125" customWidth="1"/>
    <col min="7" max="7" width="8.140625" customWidth="1"/>
  </cols>
  <sheetData>
    <row r="1" spans="1:7" ht="13.5" thickBot="1">
      <c r="A1" s="5"/>
      <c r="B1" s="6"/>
      <c r="C1" s="6"/>
      <c r="D1" s="6"/>
      <c r="E1" s="7"/>
      <c r="F1" s="8" t="s">
        <v>0</v>
      </c>
    </row>
    <row r="2" spans="1:7" ht="15">
      <c r="A2" s="108" t="s">
        <v>1</v>
      </c>
      <c r="B2" s="109"/>
      <c r="C2" s="109"/>
      <c r="D2" s="109"/>
      <c r="E2" s="9" t="s">
        <v>2</v>
      </c>
      <c r="F2" s="10" t="s">
        <v>3</v>
      </c>
    </row>
    <row r="3" spans="1:7">
      <c r="A3" s="110" t="s">
        <v>4</v>
      </c>
      <c r="B3" s="109"/>
      <c r="C3" s="109"/>
      <c r="D3" s="109"/>
      <c r="E3" s="11" t="s">
        <v>5</v>
      </c>
      <c r="F3" s="12" t="s">
        <v>6</v>
      </c>
    </row>
    <row r="4" spans="1:7">
      <c r="A4" s="2" t="s">
        <v>7</v>
      </c>
      <c r="B4" s="13"/>
      <c r="C4" s="14"/>
      <c r="D4" s="13"/>
      <c r="E4" s="11" t="s">
        <v>8</v>
      </c>
      <c r="F4" s="12" t="s">
        <v>9</v>
      </c>
    </row>
    <row r="5" spans="1:7" ht="30" customHeight="1">
      <c r="A5" s="111" t="s">
        <v>10</v>
      </c>
      <c r="B5" s="112"/>
      <c r="C5" s="112"/>
      <c r="D5" s="112"/>
      <c r="E5" s="11" t="s">
        <v>11</v>
      </c>
      <c r="F5" s="12" t="s">
        <v>12</v>
      </c>
    </row>
    <row r="6" spans="1:7" ht="22.5">
      <c r="A6" s="2" t="s">
        <v>13</v>
      </c>
      <c r="B6" s="111" t="s">
        <v>14</v>
      </c>
      <c r="C6" s="112"/>
      <c r="D6" s="112"/>
      <c r="E6" s="11" t="s">
        <v>15</v>
      </c>
      <c r="F6" s="15" t="s">
        <v>16</v>
      </c>
    </row>
    <row r="7" spans="1:7">
      <c r="A7" s="2" t="s">
        <v>17</v>
      </c>
      <c r="B7" s="16"/>
      <c r="C7" s="16"/>
      <c r="D7" s="17"/>
      <c r="E7" s="18"/>
      <c r="F7" s="19"/>
    </row>
    <row r="8" spans="1:7" ht="13.5" thickBot="1">
      <c r="A8" s="2" t="s">
        <v>18</v>
      </c>
      <c r="B8" s="20"/>
      <c r="C8" s="20"/>
      <c r="D8" s="21"/>
      <c r="E8" s="11" t="s">
        <v>19</v>
      </c>
      <c r="F8" s="22" t="s">
        <v>20</v>
      </c>
    </row>
    <row r="9" spans="1:7">
      <c r="A9" s="113" t="s">
        <v>21</v>
      </c>
      <c r="B9" s="114"/>
      <c r="C9" s="114"/>
      <c r="D9" s="114"/>
      <c r="E9" s="21"/>
      <c r="F9" s="23"/>
    </row>
    <row r="10" spans="1:7">
      <c r="A10" s="24"/>
      <c r="B10" s="25"/>
      <c r="C10" s="25"/>
      <c r="D10" s="25"/>
      <c r="E10" s="21"/>
      <c r="F10" s="23"/>
    </row>
    <row r="11" spans="1:7" ht="38.25">
      <c r="A11" s="26" t="s">
        <v>22</v>
      </c>
      <c r="B11" s="27" t="s">
        <v>23</v>
      </c>
      <c r="C11" s="27" t="s">
        <v>24</v>
      </c>
      <c r="D11" s="27" t="s">
        <v>25</v>
      </c>
      <c r="E11" s="27" t="s">
        <v>26</v>
      </c>
      <c r="F11" s="115" t="s">
        <v>27</v>
      </c>
      <c r="G11" s="27" t="s">
        <v>437</v>
      </c>
    </row>
    <row r="12" spans="1:7" ht="13.5" thickBot="1">
      <c r="A12" s="28">
        <v>1</v>
      </c>
      <c r="B12" s="8">
        <v>2</v>
      </c>
      <c r="C12" s="8">
        <v>3</v>
      </c>
      <c r="D12" s="29" t="s">
        <v>28</v>
      </c>
      <c r="E12" s="29" t="s">
        <v>29</v>
      </c>
      <c r="F12" s="116" t="s">
        <v>30</v>
      </c>
      <c r="G12" s="29" t="s">
        <v>438</v>
      </c>
    </row>
    <row r="13" spans="1:7" s="1" customFormat="1">
      <c r="A13" s="30" t="s">
        <v>31</v>
      </c>
      <c r="B13" s="31" t="s">
        <v>32</v>
      </c>
      <c r="C13" s="32" t="s">
        <v>33</v>
      </c>
      <c r="D13" s="33">
        <v>385601525.43000001</v>
      </c>
      <c r="E13" s="33">
        <v>110402795.69</v>
      </c>
      <c r="F13" s="117">
        <v>275198729.74000001</v>
      </c>
      <c r="G13" s="126">
        <f>+E13/D13*100</f>
        <v>28.631317152307766</v>
      </c>
    </row>
    <row r="14" spans="1:7" s="1" customFormat="1" ht="15.75" customHeight="1">
      <c r="A14" s="34" t="s">
        <v>34</v>
      </c>
      <c r="B14" s="35" t="s">
        <v>32</v>
      </c>
      <c r="C14" s="36" t="s">
        <v>35</v>
      </c>
      <c r="D14" s="37">
        <v>376022000</v>
      </c>
      <c r="E14" s="37">
        <v>107896875.06</v>
      </c>
      <c r="F14" s="118">
        <v>268125124.94</v>
      </c>
      <c r="G14" s="127">
        <f t="shared" ref="G14:G71" si="0">+E14/D14*100</f>
        <v>28.694298487854436</v>
      </c>
    </row>
    <row r="15" spans="1:7" s="1" customFormat="1" ht="15.75" customHeight="1">
      <c r="A15" s="34" t="s">
        <v>36</v>
      </c>
      <c r="B15" s="35" t="s">
        <v>32</v>
      </c>
      <c r="C15" s="36" t="s">
        <v>37</v>
      </c>
      <c r="D15" s="37">
        <v>3932000</v>
      </c>
      <c r="E15" s="37">
        <v>1438182.54</v>
      </c>
      <c r="F15" s="118">
        <v>2493817.46</v>
      </c>
      <c r="G15" s="127">
        <f t="shared" si="0"/>
        <v>36.576361648016274</v>
      </c>
    </row>
    <row r="16" spans="1:7" s="1" customFormat="1" ht="14.25" customHeight="1">
      <c r="A16" s="34" t="s">
        <v>38</v>
      </c>
      <c r="B16" s="35" t="s">
        <v>32</v>
      </c>
      <c r="C16" s="36" t="s">
        <v>39</v>
      </c>
      <c r="D16" s="37">
        <v>3932000</v>
      </c>
      <c r="E16" s="37">
        <v>1438182.54</v>
      </c>
      <c r="F16" s="118">
        <v>2493817.46</v>
      </c>
      <c r="G16" s="127">
        <f t="shared" si="0"/>
        <v>36.576361648016274</v>
      </c>
    </row>
    <row r="17" spans="1:7" ht="105" customHeight="1">
      <c r="A17" s="38" t="s">
        <v>40</v>
      </c>
      <c r="B17" s="39" t="s">
        <v>32</v>
      </c>
      <c r="C17" s="40" t="s">
        <v>41</v>
      </c>
      <c r="D17" s="41">
        <v>3895000</v>
      </c>
      <c r="E17" s="41">
        <v>1423835.71</v>
      </c>
      <c r="F17" s="119">
        <v>2471164.29</v>
      </c>
      <c r="G17" s="128">
        <f t="shared" si="0"/>
        <v>36.555473940949938</v>
      </c>
    </row>
    <row r="18" spans="1:7" ht="104.25" customHeight="1">
      <c r="A18" s="38" t="s">
        <v>42</v>
      </c>
      <c r="B18" s="39" t="s">
        <v>32</v>
      </c>
      <c r="C18" s="40" t="s">
        <v>43</v>
      </c>
      <c r="D18" s="41">
        <v>0</v>
      </c>
      <c r="E18" s="41">
        <v>40.159999999999997</v>
      </c>
      <c r="F18" s="119">
        <v>0</v>
      </c>
      <c r="G18" s="127"/>
    </row>
    <row r="19" spans="1:7" ht="45">
      <c r="A19" s="38" t="s">
        <v>44</v>
      </c>
      <c r="B19" s="39" t="s">
        <v>32</v>
      </c>
      <c r="C19" s="40" t="s">
        <v>45</v>
      </c>
      <c r="D19" s="41">
        <v>37000</v>
      </c>
      <c r="E19" s="41">
        <v>14306.67</v>
      </c>
      <c r="F19" s="119">
        <v>22693.33</v>
      </c>
      <c r="G19" s="128">
        <f t="shared" si="0"/>
        <v>38.666675675675677</v>
      </c>
    </row>
    <row r="20" spans="1:7" s="1" customFormat="1">
      <c r="A20" s="34" t="s">
        <v>46</v>
      </c>
      <c r="B20" s="35" t="s">
        <v>32</v>
      </c>
      <c r="C20" s="36" t="s">
        <v>47</v>
      </c>
      <c r="D20" s="37">
        <v>60000</v>
      </c>
      <c r="E20" s="37">
        <v>32562.6</v>
      </c>
      <c r="F20" s="118">
        <v>27437.4</v>
      </c>
      <c r="G20" s="127">
        <f t="shared" si="0"/>
        <v>54.271000000000001</v>
      </c>
    </row>
    <row r="21" spans="1:7" s="1" customFormat="1" ht="14.25" customHeight="1">
      <c r="A21" s="34" t="s">
        <v>48</v>
      </c>
      <c r="B21" s="35" t="s">
        <v>32</v>
      </c>
      <c r="C21" s="36" t="s">
        <v>49</v>
      </c>
      <c r="D21" s="37">
        <v>60000</v>
      </c>
      <c r="E21" s="37">
        <v>32562.6</v>
      </c>
      <c r="F21" s="118">
        <v>27437.4</v>
      </c>
      <c r="G21" s="127">
        <f t="shared" si="0"/>
        <v>54.271000000000001</v>
      </c>
    </row>
    <row r="22" spans="1:7" ht="14.25" customHeight="1">
      <c r="A22" s="38" t="s">
        <v>48</v>
      </c>
      <c r="B22" s="39" t="s">
        <v>32</v>
      </c>
      <c r="C22" s="40" t="s">
        <v>50</v>
      </c>
      <c r="D22" s="41">
        <v>60000</v>
      </c>
      <c r="E22" s="41">
        <v>32562.6</v>
      </c>
      <c r="F22" s="119">
        <v>27437.4</v>
      </c>
      <c r="G22" s="128">
        <f t="shared" si="0"/>
        <v>54.271000000000001</v>
      </c>
    </row>
    <row r="23" spans="1:7" s="1" customFormat="1">
      <c r="A23" s="34" t="s">
        <v>51</v>
      </c>
      <c r="B23" s="35" t="s">
        <v>32</v>
      </c>
      <c r="C23" s="36" t="s">
        <v>52</v>
      </c>
      <c r="D23" s="37">
        <v>369810000</v>
      </c>
      <c r="E23" s="37">
        <v>105053294.44</v>
      </c>
      <c r="F23" s="118">
        <v>264756705.56</v>
      </c>
      <c r="G23" s="127">
        <f t="shared" si="0"/>
        <v>28.407369849382114</v>
      </c>
    </row>
    <row r="24" spans="1:7" s="1" customFormat="1">
      <c r="A24" s="34" t="s">
        <v>53</v>
      </c>
      <c r="B24" s="35" t="s">
        <v>32</v>
      </c>
      <c r="C24" s="36" t="s">
        <v>54</v>
      </c>
      <c r="D24" s="37">
        <v>26553000</v>
      </c>
      <c r="E24" s="37">
        <v>3204968.3</v>
      </c>
      <c r="F24" s="118">
        <v>23348031.699999999</v>
      </c>
      <c r="G24" s="127">
        <f t="shared" si="0"/>
        <v>12.070079840319361</v>
      </c>
    </row>
    <row r="25" spans="1:7" ht="45">
      <c r="A25" s="38" t="s">
        <v>55</v>
      </c>
      <c r="B25" s="39" t="s">
        <v>32</v>
      </c>
      <c r="C25" s="40" t="s">
        <v>56</v>
      </c>
      <c r="D25" s="41">
        <v>26553000</v>
      </c>
      <c r="E25" s="41">
        <v>3204968.3</v>
      </c>
      <c r="F25" s="119">
        <v>23348031.699999999</v>
      </c>
      <c r="G25" s="128">
        <f t="shared" si="0"/>
        <v>12.070079840319361</v>
      </c>
    </row>
    <row r="26" spans="1:7" s="1" customFormat="1">
      <c r="A26" s="34" t="s">
        <v>57</v>
      </c>
      <c r="B26" s="35" t="s">
        <v>32</v>
      </c>
      <c r="C26" s="36" t="s">
        <v>58</v>
      </c>
      <c r="D26" s="37">
        <v>343257000</v>
      </c>
      <c r="E26" s="37">
        <v>101848326.14</v>
      </c>
      <c r="F26" s="118">
        <v>241408673.86000001</v>
      </c>
      <c r="G26" s="127">
        <f t="shared" si="0"/>
        <v>29.671157803045535</v>
      </c>
    </row>
    <row r="27" spans="1:7" s="1" customFormat="1">
      <c r="A27" s="42" t="s">
        <v>59</v>
      </c>
      <c r="B27" s="35" t="s">
        <v>32</v>
      </c>
      <c r="C27" s="36" t="s">
        <v>60</v>
      </c>
      <c r="D27" s="37">
        <v>206284000</v>
      </c>
      <c r="E27" s="37">
        <v>81130535.390000001</v>
      </c>
      <c r="F27" s="118">
        <v>125153464.61</v>
      </c>
      <c r="G27" s="127">
        <f t="shared" si="0"/>
        <v>39.32953374474026</v>
      </c>
    </row>
    <row r="28" spans="1:7" ht="33.75">
      <c r="A28" s="43" t="s">
        <v>61</v>
      </c>
      <c r="B28" s="39" t="s">
        <v>32</v>
      </c>
      <c r="C28" s="40" t="s">
        <v>62</v>
      </c>
      <c r="D28" s="41">
        <v>206284000</v>
      </c>
      <c r="E28" s="41">
        <v>81130535.390000001</v>
      </c>
      <c r="F28" s="119">
        <v>125153464.61</v>
      </c>
      <c r="G28" s="128">
        <f t="shared" si="0"/>
        <v>39.32953374474026</v>
      </c>
    </row>
    <row r="29" spans="1:7" s="1" customFormat="1">
      <c r="A29" s="34" t="s">
        <v>63</v>
      </c>
      <c r="B29" s="35" t="s">
        <v>32</v>
      </c>
      <c r="C29" s="36" t="s">
        <v>64</v>
      </c>
      <c r="D29" s="37">
        <v>136973000</v>
      </c>
      <c r="E29" s="37">
        <v>20717790.75</v>
      </c>
      <c r="F29" s="118">
        <v>116255209.25</v>
      </c>
      <c r="G29" s="127">
        <f t="shared" si="0"/>
        <v>15.125455929270732</v>
      </c>
    </row>
    <row r="30" spans="1:7" ht="36" customHeight="1">
      <c r="A30" s="38" t="s">
        <v>65</v>
      </c>
      <c r="B30" s="39" t="s">
        <v>32</v>
      </c>
      <c r="C30" s="40" t="s">
        <v>66</v>
      </c>
      <c r="D30" s="41">
        <v>136973000</v>
      </c>
      <c r="E30" s="41">
        <v>20717790.75</v>
      </c>
      <c r="F30" s="119">
        <v>116255209.25</v>
      </c>
      <c r="G30" s="128">
        <f t="shared" si="0"/>
        <v>15.125455929270732</v>
      </c>
    </row>
    <row r="31" spans="1:7" s="1" customFormat="1" ht="33.75">
      <c r="A31" s="34" t="s">
        <v>67</v>
      </c>
      <c r="B31" s="35" t="s">
        <v>32</v>
      </c>
      <c r="C31" s="36" t="s">
        <v>68</v>
      </c>
      <c r="D31" s="37">
        <v>2220000</v>
      </c>
      <c r="E31" s="37">
        <v>1222199.43</v>
      </c>
      <c r="F31" s="118">
        <v>997800.57</v>
      </c>
      <c r="G31" s="127">
        <f t="shared" si="0"/>
        <v>55.054028378378369</v>
      </c>
    </row>
    <row r="32" spans="1:7" s="1" customFormat="1" ht="101.25">
      <c r="A32" s="34" t="s">
        <v>69</v>
      </c>
      <c r="B32" s="35" t="s">
        <v>32</v>
      </c>
      <c r="C32" s="36" t="s">
        <v>70</v>
      </c>
      <c r="D32" s="37">
        <v>2220000</v>
      </c>
      <c r="E32" s="37">
        <v>1222199.43</v>
      </c>
      <c r="F32" s="118">
        <v>997800.57</v>
      </c>
      <c r="G32" s="127">
        <f t="shared" si="0"/>
        <v>55.054028378378369</v>
      </c>
    </row>
    <row r="33" spans="1:7" s="1" customFormat="1" ht="90">
      <c r="A33" s="34" t="s">
        <v>71</v>
      </c>
      <c r="B33" s="35" t="s">
        <v>32</v>
      </c>
      <c r="C33" s="36" t="s">
        <v>72</v>
      </c>
      <c r="D33" s="37">
        <v>364000</v>
      </c>
      <c r="E33" s="37">
        <v>481209.48</v>
      </c>
      <c r="F33" s="118">
        <v>0</v>
      </c>
      <c r="G33" s="127">
        <f t="shared" si="0"/>
        <v>132.2004065934066</v>
      </c>
    </row>
    <row r="34" spans="1:7" ht="67.5">
      <c r="A34" s="38" t="s">
        <v>73</v>
      </c>
      <c r="B34" s="39" t="s">
        <v>32</v>
      </c>
      <c r="C34" s="40" t="s">
        <v>74</v>
      </c>
      <c r="D34" s="41">
        <v>364000</v>
      </c>
      <c r="E34" s="41">
        <v>481209.48</v>
      </c>
      <c r="F34" s="119">
        <v>0</v>
      </c>
      <c r="G34" s="128">
        <f t="shared" si="0"/>
        <v>132.2004065934066</v>
      </c>
    </row>
    <row r="35" spans="1:7" s="1" customFormat="1" ht="45">
      <c r="A35" s="34" t="s">
        <v>75</v>
      </c>
      <c r="B35" s="35" t="s">
        <v>32</v>
      </c>
      <c r="C35" s="36" t="s">
        <v>76</v>
      </c>
      <c r="D35" s="37">
        <v>1856000</v>
      </c>
      <c r="E35" s="37">
        <v>740989.95</v>
      </c>
      <c r="F35" s="118">
        <v>1115010.05</v>
      </c>
      <c r="G35" s="127">
        <f t="shared" si="0"/>
        <v>39.924027478448274</v>
      </c>
    </row>
    <row r="36" spans="1:7" ht="33.75">
      <c r="A36" s="38" t="s">
        <v>77</v>
      </c>
      <c r="B36" s="39" t="s">
        <v>32</v>
      </c>
      <c r="C36" s="40" t="s">
        <v>78</v>
      </c>
      <c r="D36" s="41">
        <v>1856000</v>
      </c>
      <c r="E36" s="41">
        <v>740989.95</v>
      </c>
      <c r="F36" s="119">
        <v>1115010.05</v>
      </c>
      <c r="G36" s="128">
        <f t="shared" si="0"/>
        <v>39.924027478448274</v>
      </c>
    </row>
    <row r="37" spans="1:7" s="1" customFormat="1" ht="33.75">
      <c r="A37" s="34" t="s">
        <v>79</v>
      </c>
      <c r="B37" s="35" t="s">
        <v>32</v>
      </c>
      <c r="C37" s="36" t="s">
        <v>80</v>
      </c>
      <c r="D37" s="37">
        <v>0</v>
      </c>
      <c r="E37" s="37">
        <v>424.35</v>
      </c>
      <c r="F37" s="118">
        <v>0</v>
      </c>
      <c r="G37" s="127"/>
    </row>
    <row r="38" spans="1:7" s="1" customFormat="1">
      <c r="A38" s="34" t="s">
        <v>81</v>
      </c>
      <c r="B38" s="35" t="s">
        <v>32</v>
      </c>
      <c r="C38" s="36" t="s">
        <v>82</v>
      </c>
      <c r="D38" s="37">
        <v>0</v>
      </c>
      <c r="E38" s="37">
        <v>424.35</v>
      </c>
      <c r="F38" s="118">
        <v>0</v>
      </c>
      <c r="G38" s="127"/>
    </row>
    <row r="39" spans="1:7" s="1" customFormat="1" ht="22.5">
      <c r="A39" s="34" t="s">
        <v>83</v>
      </c>
      <c r="B39" s="35" t="s">
        <v>32</v>
      </c>
      <c r="C39" s="36" t="s">
        <v>84</v>
      </c>
      <c r="D39" s="37">
        <v>0</v>
      </c>
      <c r="E39" s="37">
        <v>424.35</v>
      </c>
      <c r="F39" s="118">
        <v>0</v>
      </c>
      <c r="G39" s="127"/>
    </row>
    <row r="40" spans="1:7" ht="22.5">
      <c r="A40" s="38" t="s">
        <v>85</v>
      </c>
      <c r="B40" s="39" t="s">
        <v>32</v>
      </c>
      <c r="C40" s="40" t="s">
        <v>86</v>
      </c>
      <c r="D40" s="41">
        <v>0</v>
      </c>
      <c r="E40" s="41">
        <v>424.35</v>
      </c>
      <c r="F40" s="119">
        <v>0</v>
      </c>
      <c r="G40" s="127"/>
    </row>
    <row r="41" spans="1:7" s="1" customFormat="1">
      <c r="A41" s="34" t="s">
        <v>87</v>
      </c>
      <c r="B41" s="35" t="s">
        <v>32</v>
      </c>
      <c r="C41" s="36" t="s">
        <v>88</v>
      </c>
      <c r="D41" s="37">
        <v>0</v>
      </c>
      <c r="E41" s="37">
        <v>83980</v>
      </c>
      <c r="F41" s="118">
        <v>0</v>
      </c>
      <c r="G41" s="127"/>
    </row>
    <row r="42" spans="1:7" s="1" customFormat="1" ht="67.5">
      <c r="A42" s="34" t="s">
        <v>89</v>
      </c>
      <c r="B42" s="35" t="s">
        <v>32</v>
      </c>
      <c r="C42" s="36" t="s">
        <v>90</v>
      </c>
      <c r="D42" s="37">
        <v>0</v>
      </c>
      <c r="E42" s="37">
        <v>83980</v>
      </c>
      <c r="F42" s="118">
        <v>0</v>
      </c>
      <c r="G42" s="127"/>
    </row>
    <row r="43" spans="1:7" ht="67.5">
      <c r="A43" s="38" t="s">
        <v>91</v>
      </c>
      <c r="B43" s="39" t="s">
        <v>32</v>
      </c>
      <c r="C43" s="40" t="s">
        <v>92</v>
      </c>
      <c r="D43" s="41">
        <v>0</v>
      </c>
      <c r="E43" s="41">
        <v>83980</v>
      </c>
      <c r="F43" s="119">
        <v>0</v>
      </c>
      <c r="G43" s="127"/>
    </row>
    <row r="44" spans="1:7" s="1" customFormat="1">
      <c r="A44" s="34" t="s">
        <v>93</v>
      </c>
      <c r="B44" s="35" t="s">
        <v>32</v>
      </c>
      <c r="C44" s="36" t="s">
        <v>94</v>
      </c>
      <c r="D44" s="37">
        <v>0</v>
      </c>
      <c r="E44" s="37">
        <v>66231.7</v>
      </c>
      <c r="F44" s="118">
        <v>0</v>
      </c>
      <c r="G44" s="127"/>
    </row>
    <row r="45" spans="1:7" s="1" customFormat="1">
      <c r="A45" s="34" t="s">
        <v>95</v>
      </c>
      <c r="B45" s="35" t="s">
        <v>32</v>
      </c>
      <c r="C45" s="36" t="s">
        <v>96</v>
      </c>
      <c r="D45" s="37">
        <v>0</v>
      </c>
      <c r="E45" s="37">
        <v>66231.7</v>
      </c>
      <c r="F45" s="118">
        <v>0</v>
      </c>
      <c r="G45" s="127"/>
    </row>
    <row r="46" spans="1:7" ht="22.5">
      <c r="A46" s="38" t="s">
        <v>97</v>
      </c>
      <c r="B46" s="39" t="s">
        <v>32</v>
      </c>
      <c r="C46" s="40" t="s">
        <v>98</v>
      </c>
      <c r="D46" s="41">
        <v>0</v>
      </c>
      <c r="E46" s="41">
        <v>66231.7</v>
      </c>
      <c r="F46" s="119">
        <v>0</v>
      </c>
      <c r="G46" s="127"/>
    </row>
    <row r="47" spans="1:7" s="1" customFormat="1">
      <c r="A47" s="34" t="s">
        <v>99</v>
      </c>
      <c r="B47" s="35" t="s">
        <v>32</v>
      </c>
      <c r="C47" s="36" t="s">
        <v>100</v>
      </c>
      <c r="D47" s="37">
        <v>9579525.4299999997</v>
      </c>
      <c r="E47" s="37">
        <v>2505920.63</v>
      </c>
      <c r="F47" s="118">
        <v>7073604.7999999998</v>
      </c>
      <c r="G47" s="127">
        <f t="shared" si="0"/>
        <v>26.159131246233354</v>
      </c>
    </row>
    <row r="48" spans="1:7" s="1" customFormat="1" ht="33.75">
      <c r="A48" s="34" t="s">
        <v>101</v>
      </c>
      <c r="B48" s="35" t="s">
        <v>32</v>
      </c>
      <c r="C48" s="36" t="s">
        <v>102</v>
      </c>
      <c r="D48" s="37">
        <v>9047980</v>
      </c>
      <c r="E48" s="37">
        <v>1974375.2</v>
      </c>
      <c r="F48" s="118">
        <v>7073604.7999999998</v>
      </c>
      <c r="G48" s="127">
        <f t="shared" si="0"/>
        <v>21.821171134330537</v>
      </c>
    </row>
    <row r="49" spans="1:19" s="1" customFormat="1" ht="45" customHeight="1">
      <c r="A49" s="44" t="s">
        <v>103</v>
      </c>
      <c r="B49" s="35" t="s">
        <v>32</v>
      </c>
      <c r="C49" s="45" t="s">
        <v>104</v>
      </c>
      <c r="D49" s="37">
        <v>5186980</v>
      </c>
      <c r="E49" s="37">
        <v>0</v>
      </c>
      <c r="F49" s="118">
        <v>5186980</v>
      </c>
      <c r="G49" s="127">
        <f t="shared" si="0"/>
        <v>0</v>
      </c>
    </row>
    <row r="50" spans="1:19" s="1" customFormat="1" ht="56.25">
      <c r="A50" s="44" t="s">
        <v>105</v>
      </c>
      <c r="B50" s="35" t="s">
        <v>32</v>
      </c>
      <c r="C50" s="45" t="s">
        <v>106</v>
      </c>
      <c r="D50" s="37">
        <v>222500</v>
      </c>
      <c r="E50" s="37">
        <v>0</v>
      </c>
      <c r="F50" s="118">
        <v>222500</v>
      </c>
      <c r="G50" s="127">
        <f t="shared" si="0"/>
        <v>0</v>
      </c>
    </row>
    <row r="51" spans="1:19" ht="56.25">
      <c r="A51" s="46" t="s">
        <v>107</v>
      </c>
      <c r="B51" s="39" t="s">
        <v>32</v>
      </c>
      <c r="C51" s="47" t="s">
        <v>108</v>
      </c>
      <c r="D51" s="41">
        <v>222500</v>
      </c>
      <c r="E51" s="41">
        <v>0</v>
      </c>
      <c r="F51" s="119">
        <v>222500</v>
      </c>
      <c r="G51" s="128">
        <f t="shared" si="0"/>
        <v>0</v>
      </c>
    </row>
    <row r="52" spans="1:19" s="1" customFormat="1" ht="22.5">
      <c r="A52" s="44" t="s">
        <v>109</v>
      </c>
      <c r="B52" s="35" t="s">
        <v>32</v>
      </c>
      <c r="C52" s="45" t="s">
        <v>110</v>
      </c>
      <c r="D52" s="37">
        <v>4964480</v>
      </c>
      <c r="E52" s="37">
        <v>0</v>
      </c>
      <c r="F52" s="118">
        <v>4964480</v>
      </c>
      <c r="G52" s="127">
        <f t="shared" si="0"/>
        <v>0</v>
      </c>
    </row>
    <row r="53" spans="1:19" ht="33.75">
      <c r="A53" s="46" t="s">
        <v>111</v>
      </c>
      <c r="B53" s="39" t="s">
        <v>32</v>
      </c>
      <c r="C53" s="47" t="s">
        <v>112</v>
      </c>
      <c r="D53" s="41">
        <v>4964480</v>
      </c>
      <c r="E53" s="41">
        <v>0</v>
      </c>
      <c r="F53" s="119">
        <v>4964480</v>
      </c>
      <c r="G53" s="128">
        <f t="shared" si="0"/>
        <v>0</v>
      </c>
    </row>
    <row r="54" spans="1:19" s="1" customFormat="1">
      <c r="A54" s="44" t="s">
        <v>113</v>
      </c>
      <c r="B54" s="35" t="s">
        <v>32</v>
      </c>
      <c r="C54" s="45" t="s">
        <v>114</v>
      </c>
      <c r="D54" s="37">
        <v>575000</v>
      </c>
      <c r="E54" s="37">
        <v>302000</v>
      </c>
      <c r="F54" s="118">
        <v>273000</v>
      </c>
      <c r="G54" s="127">
        <f t="shared" si="0"/>
        <v>52.521739130434788</v>
      </c>
    </row>
    <row r="55" spans="1:19" s="1" customFormat="1" ht="67.5">
      <c r="A55" s="44" t="s">
        <v>115</v>
      </c>
      <c r="B55" s="35" t="s">
        <v>32</v>
      </c>
      <c r="C55" s="45" t="s">
        <v>116</v>
      </c>
      <c r="D55" s="37">
        <v>575000</v>
      </c>
      <c r="E55" s="37">
        <v>302000</v>
      </c>
      <c r="F55" s="118">
        <v>273000</v>
      </c>
      <c r="G55" s="127">
        <f t="shared" si="0"/>
        <v>52.521739130434788</v>
      </c>
    </row>
    <row r="56" spans="1:19" ht="56.25">
      <c r="A56" s="46" t="s">
        <v>117</v>
      </c>
      <c r="B56" s="39" t="s">
        <v>32</v>
      </c>
      <c r="C56" s="47" t="s">
        <v>118</v>
      </c>
      <c r="D56" s="48">
        <v>575000</v>
      </c>
      <c r="E56" s="41">
        <v>302000</v>
      </c>
      <c r="F56" s="119">
        <v>273000</v>
      </c>
      <c r="G56" s="128">
        <f t="shared" si="0"/>
        <v>52.521739130434788</v>
      </c>
    </row>
    <row r="57" spans="1:19" s="1" customFormat="1" ht="57" customHeight="1">
      <c r="A57" s="34" t="s">
        <v>119</v>
      </c>
      <c r="B57" s="35" t="s">
        <v>32</v>
      </c>
      <c r="C57" s="45" t="s">
        <v>120</v>
      </c>
      <c r="D57" s="37">
        <v>3286000</v>
      </c>
      <c r="E57" s="37">
        <v>1672375.2</v>
      </c>
      <c r="F57" s="118">
        <v>1613624.8</v>
      </c>
      <c r="G57" s="127">
        <f t="shared" si="0"/>
        <v>50.893950091296404</v>
      </c>
      <c r="H57" s="50"/>
      <c r="I57" s="50"/>
      <c r="J57" s="50"/>
      <c r="K57" s="49"/>
      <c r="L57" s="49"/>
      <c r="M57" s="50"/>
      <c r="N57" s="49"/>
      <c r="O57" s="49"/>
      <c r="P57" s="50"/>
      <c r="Q57" s="50"/>
      <c r="R57" s="50"/>
      <c r="S57" s="49"/>
    </row>
    <row r="58" spans="1:19" s="1" customFormat="1" ht="22.5">
      <c r="A58" s="34" t="s">
        <v>121</v>
      </c>
      <c r="B58" s="35" t="s">
        <v>32</v>
      </c>
      <c r="C58" s="45" t="s">
        <v>122</v>
      </c>
      <c r="D58" s="37">
        <v>3286000</v>
      </c>
      <c r="E58" s="37">
        <v>1672375.2</v>
      </c>
      <c r="F58" s="118">
        <v>1613624.8</v>
      </c>
      <c r="G58" s="127">
        <f t="shared" si="0"/>
        <v>50.893950091296404</v>
      </c>
      <c r="H58" s="50"/>
      <c r="I58" s="50"/>
      <c r="J58" s="50"/>
      <c r="K58" s="49"/>
      <c r="L58" s="49"/>
      <c r="M58" s="50"/>
      <c r="N58" s="49"/>
      <c r="O58" s="49"/>
      <c r="P58" s="50"/>
      <c r="Q58" s="50"/>
      <c r="R58" s="50"/>
      <c r="S58" s="49"/>
    </row>
    <row r="59" spans="1:19" ht="45.75" customHeight="1">
      <c r="A59" s="38" t="s">
        <v>123</v>
      </c>
      <c r="B59" s="39" t="s">
        <v>32</v>
      </c>
      <c r="C59" s="47" t="s">
        <v>124</v>
      </c>
      <c r="D59" s="41">
        <v>3286000</v>
      </c>
      <c r="E59" s="41">
        <v>1672375.2</v>
      </c>
      <c r="F59" s="119">
        <v>1613624.8</v>
      </c>
      <c r="G59" s="128">
        <f t="shared" si="0"/>
        <v>50.893950091296404</v>
      </c>
    </row>
    <row r="60" spans="1:19" s="1" customFormat="1" ht="112.5">
      <c r="A60" s="34" t="s">
        <v>125</v>
      </c>
      <c r="B60" s="35" t="s">
        <v>32</v>
      </c>
      <c r="C60" s="36" t="s">
        <v>126</v>
      </c>
      <c r="D60" s="51">
        <v>539526.66</v>
      </c>
      <c r="E60" s="37">
        <v>539526.66</v>
      </c>
      <c r="F60" s="118">
        <v>0</v>
      </c>
      <c r="G60" s="127">
        <f t="shared" si="0"/>
        <v>100</v>
      </c>
    </row>
    <row r="61" spans="1:19" s="1" customFormat="1" ht="101.25">
      <c r="A61" s="34" t="s">
        <v>127</v>
      </c>
      <c r="B61" s="35" t="s">
        <v>32</v>
      </c>
      <c r="C61" s="36" t="s">
        <v>128</v>
      </c>
      <c r="D61" s="51">
        <v>539526.66</v>
      </c>
      <c r="E61" s="37">
        <v>539526.66</v>
      </c>
      <c r="F61" s="118">
        <v>0</v>
      </c>
      <c r="G61" s="127">
        <f t="shared" si="0"/>
        <v>100</v>
      </c>
    </row>
    <row r="62" spans="1:19" s="1" customFormat="1" ht="56.25">
      <c r="A62" s="34" t="s">
        <v>129</v>
      </c>
      <c r="B62" s="35" t="s">
        <v>32</v>
      </c>
      <c r="C62" s="36" t="s">
        <v>130</v>
      </c>
      <c r="D62" s="51">
        <v>539526.66</v>
      </c>
      <c r="E62" s="37">
        <v>539526.66</v>
      </c>
      <c r="F62" s="118">
        <v>0</v>
      </c>
      <c r="G62" s="127">
        <f t="shared" si="0"/>
        <v>100</v>
      </c>
    </row>
    <row r="63" spans="1:19" ht="123.75">
      <c r="A63" s="38" t="s">
        <v>131</v>
      </c>
      <c r="B63" s="39" t="s">
        <v>32</v>
      </c>
      <c r="C63" s="40" t="s">
        <v>132</v>
      </c>
      <c r="D63" s="48">
        <v>539526.66</v>
      </c>
      <c r="E63" s="41">
        <v>539526.66</v>
      </c>
      <c r="F63" s="119">
        <v>0</v>
      </c>
      <c r="G63" s="128">
        <f t="shared" si="0"/>
        <v>100</v>
      </c>
    </row>
    <row r="64" spans="1:19" s="1" customFormat="1" ht="33.75">
      <c r="A64" s="34" t="s">
        <v>133</v>
      </c>
      <c r="B64" s="35" t="s">
        <v>32</v>
      </c>
      <c r="C64" s="36" t="s">
        <v>134</v>
      </c>
      <c r="D64" s="51">
        <v>-7981.23</v>
      </c>
      <c r="E64" s="37">
        <v>-7981.23</v>
      </c>
      <c r="F64" s="118">
        <v>0</v>
      </c>
      <c r="G64" s="127">
        <f t="shared" si="0"/>
        <v>100</v>
      </c>
    </row>
    <row r="65" spans="1:7" s="1" customFormat="1" ht="90">
      <c r="A65" s="34" t="s">
        <v>135</v>
      </c>
      <c r="B65" s="35" t="s">
        <v>32</v>
      </c>
      <c r="C65" s="36" t="s">
        <v>136</v>
      </c>
      <c r="D65" s="129">
        <v>-7981.23</v>
      </c>
      <c r="E65" s="129">
        <v>-7981.23</v>
      </c>
      <c r="F65" s="120">
        <v>0</v>
      </c>
      <c r="G65" s="127">
        <f t="shared" si="0"/>
        <v>100</v>
      </c>
    </row>
    <row r="66" spans="1:7" ht="78.75">
      <c r="A66" s="38" t="s">
        <v>137</v>
      </c>
      <c r="B66" s="39" t="s">
        <v>32</v>
      </c>
      <c r="C66" s="40" t="s">
        <v>138</v>
      </c>
      <c r="D66" s="130">
        <v>-7981.23</v>
      </c>
      <c r="E66" s="130">
        <v>-7981.23</v>
      </c>
      <c r="F66" s="121">
        <v>0</v>
      </c>
      <c r="G66" s="128">
        <f t="shared" si="0"/>
        <v>100</v>
      </c>
    </row>
    <row r="67" spans="1:7" ht="90">
      <c r="A67" s="38" t="s">
        <v>139</v>
      </c>
      <c r="B67" s="39" t="s">
        <v>32</v>
      </c>
      <c r="C67" s="40" t="s">
        <v>140</v>
      </c>
      <c r="D67" s="131"/>
      <c r="E67" s="131"/>
      <c r="F67" s="122"/>
      <c r="G67" s="127"/>
    </row>
    <row r="68" spans="1:7" ht="45">
      <c r="A68" s="38" t="s">
        <v>141</v>
      </c>
      <c r="B68" s="39" t="s">
        <v>32</v>
      </c>
      <c r="C68" s="40" t="s">
        <v>142</v>
      </c>
      <c r="D68" s="131"/>
      <c r="E68" s="131"/>
      <c r="F68" s="122"/>
      <c r="G68" s="127"/>
    </row>
    <row r="69" spans="1:7" ht="112.5">
      <c r="A69" s="38" t="s">
        <v>143</v>
      </c>
      <c r="B69" s="39" t="s">
        <v>32</v>
      </c>
      <c r="C69" s="40" t="s">
        <v>144</v>
      </c>
      <c r="D69" s="131"/>
      <c r="E69" s="131"/>
      <c r="F69" s="122"/>
      <c r="G69" s="127"/>
    </row>
    <row r="70" spans="1:7" ht="67.5">
      <c r="A70" s="38" t="s">
        <v>145</v>
      </c>
      <c r="B70" s="39" t="s">
        <v>32</v>
      </c>
      <c r="C70" s="40" t="s">
        <v>146</v>
      </c>
      <c r="D70" s="131"/>
      <c r="E70" s="131"/>
      <c r="F70" s="122"/>
      <c r="G70" s="127"/>
    </row>
    <row r="71" spans="1:7" ht="45.75" thickBot="1">
      <c r="A71" s="38" t="s">
        <v>147</v>
      </c>
      <c r="B71" s="52" t="s">
        <v>32</v>
      </c>
      <c r="C71" s="53" t="s">
        <v>148</v>
      </c>
      <c r="D71" s="54"/>
      <c r="E71" s="54"/>
      <c r="F71" s="123"/>
      <c r="G71" s="132"/>
    </row>
    <row r="72" spans="1:7" ht="15.75" customHeight="1">
      <c r="D72" s="106"/>
      <c r="E72" s="106"/>
    </row>
    <row r="73" spans="1:7" ht="15.75" customHeight="1">
      <c r="D73" s="106"/>
      <c r="E73" s="106"/>
    </row>
    <row r="74" spans="1:7" ht="15.75" customHeight="1">
      <c r="D74" s="106"/>
      <c r="E74" s="106"/>
    </row>
    <row r="75" spans="1:7" ht="15.75" customHeight="1">
      <c r="D75" s="106"/>
      <c r="E75" s="106"/>
    </row>
    <row r="76" spans="1:7" ht="15.75" customHeight="1">
      <c r="D76" s="106"/>
      <c r="E76" s="106"/>
    </row>
    <row r="77" spans="1:7" ht="15.75" customHeight="1">
      <c r="D77" s="106"/>
      <c r="E77" s="106"/>
    </row>
    <row r="78" spans="1:7" ht="15.75" customHeight="1">
      <c r="D78" s="106"/>
      <c r="E78" s="106"/>
    </row>
    <row r="79" spans="1:7" ht="15.75" customHeight="1">
      <c r="D79" s="106"/>
      <c r="E79" s="106"/>
    </row>
    <row r="80" spans="1:7" ht="15.75" customHeight="1">
      <c r="D80" s="106"/>
      <c r="E80" s="106"/>
    </row>
    <row r="81" spans="4:5" ht="15.75" customHeight="1">
      <c r="D81" s="106"/>
      <c r="E81" s="106"/>
    </row>
    <row r="82" spans="4:5" ht="15.75" customHeight="1">
      <c r="D82" s="106"/>
      <c r="E82" s="106"/>
    </row>
    <row r="83" spans="4:5" ht="15.75" customHeight="1">
      <c r="D83" s="106"/>
      <c r="E83" s="106"/>
    </row>
    <row r="84" spans="4:5" ht="15.75" customHeight="1">
      <c r="D84" s="106"/>
      <c r="E84" s="106"/>
    </row>
    <row r="85" spans="4:5" ht="15.75" customHeight="1">
      <c r="D85" s="106"/>
      <c r="E85" s="106"/>
    </row>
    <row r="86" spans="4:5" ht="15.75" customHeight="1">
      <c r="D86" s="106"/>
      <c r="E86" s="106"/>
    </row>
    <row r="87" spans="4:5" ht="15.75" customHeight="1">
      <c r="D87" s="106"/>
      <c r="E87" s="106"/>
    </row>
    <row r="88" spans="4:5" ht="15.75" customHeight="1">
      <c r="D88" s="106"/>
      <c r="E88" s="106"/>
    </row>
    <row r="89" spans="4:5" ht="15.75" customHeight="1">
      <c r="D89" s="106"/>
      <c r="E89" s="106"/>
    </row>
    <row r="90" spans="4:5" ht="15.75" customHeight="1">
      <c r="D90" s="106"/>
      <c r="E90" s="106"/>
    </row>
    <row r="91" spans="4:5" ht="15.75" customHeight="1">
      <c r="D91" s="106"/>
      <c r="E91" s="106"/>
    </row>
    <row r="92" spans="4:5" ht="15.75" customHeight="1">
      <c r="D92" s="106"/>
      <c r="E92" s="106"/>
    </row>
    <row r="93" spans="4:5" ht="15.75" customHeight="1">
      <c r="D93" s="106"/>
      <c r="E93" s="106"/>
    </row>
    <row r="94" spans="4:5" ht="15.75" customHeight="1">
      <c r="D94" s="106"/>
      <c r="E94" s="106"/>
    </row>
    <row r="95" spans="4:5" ht="15.75" customHeight="1">
      <c r="D95" s="106"/>
      <c r="E95" s="106"/>
    </row>
    <row r="96" spans="4:5" ht="15.75" customHeight="1">
      <c r="D96" s="106"/>
      <c r="E96" s="106"/>
    </row>
    <row r="97" spans="4:5" ht="15.75" customHeight="1">
      <c r="D97" s="106"/>
      <c r="E97" s="106"/>
    </row>
    <row r="98" spans="4:5" ht="15.75" customHeight="1">
      <c r="D98" s="106"/>
      <c r="E98" s="106"/>
    </row>
    <row r="99" spans="4:5" ht="15.75" customHeight="1">
      <c r="D99" s="106"/>
      <c r="E99" s="106"/>
    </row>
    <row r="100" spans="4:5" ht="15.75" customHeight="1">
      <c r="D100" s="106"/>
      <c r="E100" s="106"/>
    </row>
    <row r="101" spans="4:5" ht="15.75" customHeight="1">
      <c r="D101" s="106"/>
      <c r="E101" s="106"/>
    </row>
    <row r="102" spans="4:5" ht="15.75" customHeight="1">
      <c r="D102" s="106"/>
      <c r="E102" s="106"/>
    </row>
    <row r="103" spans="4:5" ht="15.75" customHeight="1">
      <c r="D103" s="106"/>
      <c r="E103" s="106"/>
    </row>
    <row r="104" spans="4:5" ht="15.75" customHeight="1">
      <c r="D104" s="106"/>
      <c r="E104" s="106"/>
    </row>
    <row r="105" spans="4:5" ht="15.75" customHeight="1">
      <c r="D105" s="106"/>
      <c r="E105" s="106"/>
    </row>
    <row r="106" spans="4:5" ht="15.75" customHeight="1">
      <c r="D106" s="106"/>
      <c r="E106" s="106"/>
    </row>
    <row r="107" spans="4:5" ht="15.75" customHeight="1">
      <c r="D107" s="106"/>
      <c r="E107" s="106"/>
    </row>
    <row r="108" spans="4:5" ht="15.75" customHeight="1">
      <c r="D108" s="106"/>
      <c r="E108" s="106"/>
    </row>
    <row r="109" spans="4:5" ht="15.75" customHeight="1">
      <c r="D109" s="106"/>
      <c r="E109" s="106"/>
    </row>
    <row r="110" spans="4:5" ht="15.75" customHeight="1">
      <c r="D110" s="106"/>
      <c r="E110" s="106"/>
    </row>
    <row r="111" spans="4:5" ht="15.75" customHeight="1">
      <c r="D111" s="106"/>
      <c r="E111" s="106"/>
    </row>
    <row r="112" spans="4:5" ht="15.75" customHeight="1">
      <c r="D112" s="106"/>
      <c r="E112" s="106"/>
    </row>
    <row r="113" spans="4:5" ht="15.75" customHeight="1">
      <c r="D113" s="106"/>
      <c r="E113" s="106"/>
    </row>
    <row r="114" spans="4:5" ht="15.75" customHeight="1">
      <c r="D114" s="106"/>
      <c r="E114" s="106"/>
    </row>
    <row r="115" spans="4:5" ht="15.75" customHeight="1">
      <c r="D115" s="106"/>
      <c r="E115" s="106"/>
    </row>
    <row r="116" spans="4:5" ht="15.75" customHeight="1">
      <c r="D116" s="106"/>
      <c r="E116" s="106"/>
    </row>
    <row r="117" spans="4:5" ht="15.75" customHeight="1">
      <c r="D117" s="106"/>
      <c r="E117" s="106"/>
    </row>
    <row r="118" spans="4:5" ht="15.75" customHeight="1">
      <c r="D118" s="107"/>
      <c r="E118" s="107"/>
    </row>
    <row r="119" spans="4:5" ht="15.75" customHeight="1">
      <c r="D119" s="107"/>
      <c r="E119" s="107"/>
    </row>
    <row r="120" spans="4:5" ht="15.75" customHeight="1">
      <c r="D120" s="107"/>
      <c r="E120" s="107"/>
    </row>
    <row r="121" spans="4:5" ht="15.75" customHeight="1">
      <c r="D121" s="107"/>
      <c r="E121" s="107"/>
    </row>
    <row r="122" spans="4:5" ht="15.75" customHeight="1">
      <c r="D122" s="106"/>
      <c r="E122" s="106"/>
    </row>
    <row r="123" spans="4:5" ht="15.75" customHeight="1">
      <c r="D123" s="106"/>
      <c r="E123" s="106"/>
    </row>
    <row r="124" spans="4:5" ht="15.75" customHeight="1">
      <c r="D124" s="106"/>
      <c r="E124" s="106"/>
    </row>
    <row r="125" spans="4:5" ht="15.75" customHeight="1">
      <c r="D125" s="107"/>
      <c r="E125" s="107"/>
    </row>
    <row r="126" spans="4:5" ht="15.75" customHeight="1">
      <c r="D126" s="107"/>
      <c r="E126" s="107"/>
    </row>
    <row r="127" spans="4:5" ht="15.75" customHeight="1">
      <c r="D127" s="107"/>
      <c r="E127" s="107"/>
    </row>
    <row r="128" spans="4:5" ht="15.75" customHeight="1">
      <c r="D128" s="107"/>
      <c r="E128" s="107"/>
    </row>
    <row r="129" spans="4:5" ht="15.75" customHeight="1">
      <c r="D129" s="106"/>
      <c r="E129" s="106"/>
    </row>
    <row r="130" spans="4:5" ht="15.75" customHeight="1">
      <c r="D130" s="106"/>
      <c r="E130" s="106"/>
    </row>
    <row r="131" spans="4:5" ht="15.75" customHeight="1">
      <c r="D131" s="106"/>
      <c r="E131" s="106"/>
    </row>
    <row r="132" spans="4:5" ht="15.75" customHeight="1">
      <c r="D132" s="107"/>
      <c r="E132" s="107"/>
    </row>
    <row r="133" spans="4:5" ht="15.75" customHeight="1">
      <c r="D133" s="107"/>
      <c r="E133" s="107"/>
    </row>
    <row r="134" spans="4:5" ht="15.75" customHeight="1">
      <c r="D134" s="107"/>
      <c r="E134" s="107"/>
    </row>
    <row r="135" spans="4:5" ht="15.75" customHeight="1">
      <c r="D135" s="107"/>
      <c r="E135" s="107"/>
    </row>
    <row r="136" spans="4:5" ht="15.75" customHeight="1">
      <c r="D136" s="107"/>
      <c r="E136" s="107"/>
    </row>
    <row r="137" spans="4:5" ht="15.75" customHeight="1">
      <c r="D137" s="107"/>
      <c r="E137" s="107"/>
    </row>
    <row r="138" spans="4:5" ht="15.75" customHeight="1">
      <c r="D138" s="107"/>
      <c r="E138" s="107"/>
    </row>
    <row r="139" spans="4:5" ht="15.75" customHeight="1">
      <c r="D139" s="107"/>
      <c r="E139" s="107"/>
    </row>
    <row r="140" spans="4:5" ht="15.75" customHeight="1">
      <c r="D140" s="107"/>
      <c r="E140" s="107"/>
    </row>
    <row r="141" spans="4:5" ht="15.75" customHeight="1">
      <c r="D141" s="107"/>
      <c r="E141" s="107"/>
    </row>
    <row r="142" spans="4:5" ht="15.75" customHeight="1">
      <c r="D142" s="107"/>
      <c r="E142" s="107"/>
    </row>
    <row r="143" spans="4:5" ht="15.75" customHeight="1">
      <c r="D143" s="107"/>
      <c r="E143" s="107"/>
    </row>
    <row r="144" spans="4:5" ht="15.75" customHeight="1">
      <c r="D144" s="107"/>
      <c r="E144" s="107"/>
    </row>
    <row r="145" spans="4:5" ht="15.75" customHeight="1">
      <c r="D145" s="107"/>
      <c r="E145" s="107"/>
    </row>
    <row r="146" spans="4:5" ht="15.75" customHeight="1">
      <c r="D146" s="107"/>
      <c r="E146" s="107"/>
    </row>
    <row r="147" spans="4:5" ht="15.75" customHeight="1">
      <c r="D147" s="107"/>
      <c r="E147" s="107"/>
    </row>
    <row r="148" spans="4:5" ht="15.75" customHeight="1">
      <c r="D148" s="107"/>
      <c r="E148" s="107"/>
    </row>
    <row r="149" spans="4:5" ht="15.75" customHeight="1">
      <c r="D149" s="107"/>
      <c r="E149" s="107"/>
    </row>
    <row r="150" spans="4:5" ht="15.75" customHeight="1">
      <c r="D150" s="107"/>
      <c r="E150" s="107"/>
    </row>
    <row r="151" spans="4:5" ht="15.75" customHeight="1">
      <c r="D151" s="107"/>
      <c r="E151" s="107"/>
    </row>
    <row r="152" spans="4:5" ht="15.75" customHeight="1">
      <c r="D152" s="107"/>
      <c r="E152" s="107"/>
    </row>
    <row r="153" spans="4:5" ht="15.75" customHeight="1">
      <c r="D153" s="107"/>
      <c r="E153" s="107"/>
    </row>
    <row r="154" spans="4:5" ht="15.75" customHeight="1">
      <c r="D154" s="107"/>
      <c r="E154" s="107"/>
    </row>
    <row r="155" spans="4:5" ht="15.75" customHeight="1">
      <c r="D155" s="107"/>
      <c r="E155" s="107"/>
    </row>
    <row r="156" spans="4:5" ht="15.75" customHeight="1">
      <c r="D156" s="107"/>
      <c r="E156" s="107"/>
    </row>
    <row r="157" spans="4:5" ht="15.75" customHeight="1">
      <c r="D157" s="107"/>
      <c r="E157" s="107"/>
    </row>
    <row r="158" spans="4:5" ht="15.75" customHeight="1">
      <c r="D158" s="107"/>
      <c r="E158" s="107"/>
    </row>
    <row r="159" spans="4:5" ht="15.75" customHeight="1">
      <c r="D159" s="107"/>
      <c r="E159" s="107"/>
    </row>
    <row r="160" spans="4:5" ht="15.75" customHeight="1">
      <c r="D160" s="107"/>
      <c r="E160" s="107"/>
    </row>
    <row r="161" spans="4:5" ht="15.75" customHeight="1">
      <c r="D161" s="107"/>
      <c r="E161" s="107"/>
    </row>
    <row r="162" spans="4:5" ht="15.75" customHeight="1">
      <c r="D162" s="107"/>
      <c r="E162" s="107"/>
    </row>
    <row r="163" spans="4:5" ht="15.75" customHeight="1">
      <c r="D163" s="107"/>
      <c r="E163" s="107"/>
    </row>
    <row r="164" spans="4:5" ht="15.75" customHeight="1">
      <c r="D164" s="106"/>
      <c r="E164" s="106"/>
    </row>
    <row r="165" spans="4:5" ht="15.75" customHeight="1">
      <c r="D165" s="106"/>
      <c r="E165" s="106"/>
    </row>
    <row r="166" spans="4:5" ht="15.75" customHeight="1">
      <c r="D166" s="106"/>
      <c r="E166" s="106"/>
    </row>
  </sheetData>
  <sheetProtection formatCells="0" formatColumns="0" formatRows="0" insertColumns="0" insertRows="0" insertHyperlinks="0" deleteColumns="0" deleteRows="0" sort="0" autoFilter="0" pivotTables="0"/>
  <mergeCells count="100">
    <mergeCell ref="D72:E72"/>
    <mergeCell ref="D79:E79"/>
    <mergeCell ref="D80:E80"/>
    <mergeCell ref="A2:D2"/>
    <mergeCell ref="A3:D3"/>
    <mergeCell ref="B6:D6"/>
    <mergeCell ref="A5:D5"/>
    <mergeCell ref="A9:D9"/>
    <mergeCell ref="D78:E78"/>
    <mergeCell ref="D153:E153"/>
    <mergeCell ref="D140:E140"/>
    <mergeCell ref="D141:E141"/>
    <mergeCell ref="D147:E147"/>
    <mergeCell ref="D124:E124"/>
    <mergeCell ref="D125:E125"/>
    <mergeCell ref="D151:E151"/>
    <mergeCell ref="D152:E152"/>
    <mergeCell ref="D126:E126"/>
    <mergeCell ref="D127:E127"/>
    <mergeCell ref="D115:E115"/>
    <mergeCell ref="D116:E116"/>
    <mergeCell ref="D117:E117"/>
    <mergeCell ref="D122:E122"/>
    <mergeCell ref="D123:E123"/>
    <mergeCell ref="D73:E73"/>
    <mergeCell ref="D74:E74"/>
    <mergeCell ref="D75:E75"/>
    <mergeCell ref="D76:E76"/>
    <mergeCell ref="D77:E77"/>
    <mergeCell ref="D87:E87"/>
    <mergeCell ref="D82:E82"/>
    <mergeCell ref="D128:E128"/>
    <mergeCell ref="D129:E129"/>
    <mergeCell ref="D136:E136"/>
    <mergeCell ref="D118:E118"/>
    <mergeCell ref="D119:E119"/>
    <mergeCell ref="D121:E121"/>
    <mergeCell ref="D98:E98"/>
    <mergeCell ref="D92:E92"/>
    <mergeCell ref="D83:E83"/>
    <mergeCell ref="D84:E84"/>
    <mergeCell ref="D85:E85"/>
    <mergeCell ref="D81:E81"/>
    <mergeCell ref="D86:E86"/>
    <mergeCell ref="D88:E88"/>
    <mergeCell ref="D89:E89"/>
    <mergeCell ref="D96:E96"/>
    <mergeCell ref="D97:E97"/>
    <mergeCell ref="D94:E94"/>
    <mergeCell ref="D95:E95"/>
    <mergeCell ref="D90:E90"/>
    <mergeCell ref="D91:E91"/>
    <mergeCell ref="D93:E93"/>
    <mergeCell ref="D111:E111"/>
    <mergeCell ref="D112:E112"/>
    <mergeCell ref="D114:E114"/>
    <mergeCell ref="D99:E99"/>
    <mergeCell ref="D102:E102"/>
    <mergeCell ref="D103:E103"/>
    <mergeCell ref="D104:E104"/>
    <mergeCell ref="D105:E105"/>
    <mergeCell ref="D100:E100"/>
    <mergeCell ref="D101:E101"/>
    <mergeCell ref="D106:E106"/>
    <mergeCell ref="D107:E107"/>
    <mergeCell ref="D108:E108"/>
    <mergeCell ref="D109:E109"/>
    <mergeCell ref="D110:E110"/>
    <mergeCell ref="D135:E135"/>
    <mergeCell ref="D138:E138"/>
    <mergeCell ref="D139:E139"/>
    <mergeCell ref="D113:E113"/>
    <mergeCell ref="D120:E120"/>
    <mergeCell ref="D137:E137"/>
    <mergeCell ref="D130:E130"/>
    <mergeCell ref="D131:E131"/>
    <mergeCell ref="D132:E132"/>
    <mergeCell ref="D133:E133"/>
    <mergeCell ref="D134:E134"/>
    <mergeCell ref="D149:E149"/>
    <mergeCell ref="D160:E160"/>
    <mergeCell ref="D161:E161"/>
    <mergeCell ref="D150:E150"/>
    <mergeCell ref="D146:E146"/>
    <mergeCell ref="D142:E142"/>
    <mergeCell ref="D143:E143"/>
    <mergeCell ref="D144:E144"/>
    <mergeCell ref="D145:E145"/>
    <mergeCell ref="D148:E148"/>
    <mergeCell ref="D165:E165"/>
    <mergeCell ref="D166:E166"/>
    <mergeCell ref="D154:E154"/>
    <mergeCell ref="D155:E155"/>
    <mergeCell ref="D156:E156"/>
    <mergeCell ref="D157:E157"/>
    <mergeCell ref="D158:E158"/>
    <mergeCell ref="D159:E159"/>
    <mergeCell ref="D162:E162"/>
    <mergeCell ref="D163:E163"/>
    <mergeCell ref="D164:E164"/>
  </mergeCells>
  <printOptions gridLinesSet="0"/>
  <pageMargins left="0.19685039370078741" right="0.19685039370078741" top="0.19685039370078741" bottom="0.19685039370078741" header="0" footer="0"/>
  <pageSetup paperSize="9" scale="8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showGridLines="0" workbookViewId="0">
      <selection activeCell="G176" sqref="G176"/>
    </sheetView>
  </sheetViews>
  <sheetFormatPr defaultRowHeight="12.75"/>
  <cols>
    <col min="1" max="1" width="32.28515625" customWidth="1"/>
    <col min="2" max="2" width="6.42578125" customWidth="1"/>
    <col min="3" max="3" width="20.28515625" customWidth="1"/>
    <col min="4" max="6" width="13.5703125" customWidth="1"/>
    <col min="7" max="7" width="10.85546875" customWidth="1"/>
  </cols>
  <sheetData>
    <row r="1" spans="1:7" ht="11.45" customHeight="1">
      <c r="F1" s="55" t="s">
        <v>149</v>
      </c>
    </row>
    <row r="2" spans="1:7" ht="15">
      <c r="A2" s="56" t="s">
        <v>150</v>
      </c>
      <c r="B2" s="56"/>
      <c r="C2" s="20"/>
      <c r="D2" s="21"/>
      <c r="E2" s="21"/>
      <c r="F2" s="21"/>
    </row>
    <row r="3" spans="1:7" ht="12.2" customHeight="1">
      <c r="A3" s="57"/>
      <c r="B3" s="57"/>
      <c r="C3" s="58"/>
      <c r="D3" s="59"/>
      <c r="E3" s="59"/>
      <c r="F3" s="59"/>
    </row>
    <row r="4" spans="1:7" ht="44.1" customHeight="1">
      <c r="A4" s="60" t="s">
        <v>22</v>
      </c>
      <c r="B4" s="61" t="s">
        <v>23</v>
      </c>
      <c r="C4" s="62" t="s">
        <v>151</v>
      </c>
      <c r="D4" s="62" t="s">
        <v>25</v>
      </c>
      <c r="E4" s="62" t="s">
        <v>26</v>
      </c>
      <c r="F4" s="133" t="s">
        <v>152</v>
      </c>
      <c r="G4" s="60" t="s">
        <v>437</v>
      </c>
    </row>
    <row r="5" spans="1:7" ht="13.5" thickBot="1">
      <c r="A5" s="63">
        <v>1</v>
      </c>
      <c r="B5" s="64">
        <v>2</v>
      </c>
      <c r="C5" s="63">
        <v>3</v>
      </c>
      <c r="D5" s="65" t="s">
        <v>28</v>
      </c>
      <c r="E5" s="65" t="s">
        <v>29</v>
      </c>
      <c r="F5" s="134" t="s">
        <v>30</v>
      </c>
      <c r="G5" s="139" t="s">
        <v>438</v>
      </c>
    </row>
    <row r="6" spans="1:7" s="1" customFormat="1" ht="12.75" customHeight="1">
      <c r="A6" s="66" t="s">
        <v>153</v>
      </c>
      <c r="B6" s="67" t="s">
        <v>154</v>
      </c>
      <c r="C6" s="68" t="s">
        <v>155</v>
      </c>
      <c r="D6" s="69">
        <v>416605145.19999999</v>
      </c>
      <c r="E6" s="69">
        <v>118514944.22</v>
      </c>
      <c r="F6" s="135">
        <v>298090200.98000002</v>
      </c>
      <c r="G6" s="124">
        <f>+E6/D6*100</f>
        <v>28.447786971787021</v>
      </c>
    </row>
    <row r="7" spans="1:7" s="1" customFormat="1" ht="24" customHeight="1">
      <c r="A7" s="70" t="s">
        <v>156</v>
      </c>
      <c r="B7" s="71" t="s">
        <v>154</v>
      </c>
      <c r="C7" s="72" t="s">
        <v>157</v>
      </c>
      <c r="D7" s="73">
        <v>57239370</v>
      </c>
      <c r="E7" s="73">
        <v>22693181.120000001</v>
      </c>
      <c r="F7" s="136">
        <v>34546188.880000003</v>
      </c>
      <c r="G7" s="124">
        <f t="shared" ref="G7:G70" si="0">+E7/D7*100</f>
        <v>39.646105678661385</v>
      </c>
    </row>
    <row r="8" spans="1:7" s="1" customFormat="1" ht="36" customHeight="1">
      <c r="A8" s="70" t="s">
        <v>158</v>
      </c>
      <c r="B8" s="71" t="s">
        <v>154</v>
      </c>
      <c r="C8" s="72" t="s">
        <v>159</v>
      </c>
      <c r="D8" s="73">
        <v>2667000</v>
      </c>
      <c r="E8" s="73">
        <v>863178.78</v>
      </c>
      <c r="F8" s="136">
        <v>1803821.22</v>
      </c>
      <c r="G8" s="124">
        <f t="shared" si="0"/>
        <v>32.365158605174358</v>
      </c>
    </row>
    <row r="9" spans="1:7" ht="36" customHeight="1">
      <c r="A9" s="74" t="s">
        <v>160</v>
      </c>
      <c r="B9" s="75" t="s">
        <v>154</v>
      </c>
      <c r="C9" s="76" t="s">
        <v>161</v>
      </c>
      <c r="D9" s="77">
        <v>2048000</v>
      </c>
      <c r="E9" s="77">
        <v>744980.74</v>
      </c>
      <c r="F9" s="137">
        <v>1303019.26</v>
      </c>
      <c r="G9" s="125">
        <f t="shared" si="0"/>
        <v>36.376012695312497</v>
      </c>
    </row>
    <row r="10" spans="1:7" ht="72" customHeight="1">
      <c r="A10" s="74" t="s">
        <v>162</v>
      </c>
      <c r="B10" s="75" t="s">
        <v>154</v>
      </c>
      <c r="C10" s="76" t="s">
        <v>163</v>
      </c>
      <c r="D10" s="77">
        <v>618000</v>
      </c>
      <c r="E10" s="77">
        <v>118197.78</v>
      </c>
      <c r="F10" s="137">
        <v>499802.22</v>
      </c>
      <c r="G10" s="125">
        <f t="shared" si="0"/>
        <v>19.125854368932039</v>
      </c>
    </row>
    <row r="11" spans="1:7" ht="24" customHeight="1">
      <c r="A11" s="74" t="s">
        <v>164</v>
      </c>
      <c r="B11" s="75" t="s">
        <v>154</v>
      </c>
      <c r="C11" s="76" t="s">
        <v>165</v>
      </c>
      <c r="D11" s="77">
        <v>1000</v>
      </c>
      <c r="E11" s="77">
        <v>0.26</v>
      </c>
      <c r="F11" s="137">
        <v>999.74</v>
      </c>
      <c r="G11" s="125">
        <f t="shared" si="0"/>
        <v>2.6000000000000002E-2</v>
      </c>
    </row>
    <row r="12" spans="1:7" s="1" customFormat="1" ht="72" customHeight="1">
      <c r="A12" s="70" t="s">
        <v>166</v>
      </c>
      <c r="B12" s="71" t="s">
        <v>154</v>
      </c>
      <c r="C12" s="72" t="s">
        <v>167</v>
      </c>
      <c r="D12" s="73">
        <v>767050</v>
      </c>
      <c r="E12" s="73">
        <v>358526</v>
      </c>
      <c r="F12" s="136">
        <v>408524</v>
      </c>
      <c r="G12" s="124">
        <f t="shared" si="0"/>
        <v>46.74089042435304</v>
      </c>
    </row>
    <row r="13" spans="1:7" ht="36" customHeight="1">
      <c r="A13" s="74" t="s">
        <v>168</v>
      </c>
      <c r="B13" s="75" t="s">
        <v>154</v>
      </c>
      <c r="C13" s="76" t="s">
        <v>169</v>
      </c>
      <c r="D13" s="77">
        <v>23000</v>
      </c>
      <c r="E13" s="77">
        <v>0</v>
      </c>
      <c r="F13" s="137">
        <v>23000</v>
      </c>
      <c r="G13" s="125">
        <f t="shared" si="0"/>
        <v>0</v>
      </c>
    </row>
    <row r="14" spans="1:7" ht="24" customHeight="1">
      <c r="A14" s="74" t="s">
        <v>170</v>
      </c>
      <c r="B14" s="75" t="s">
        <v>154</v>
      </c>
      <c r="C14" s="76" t="s">
        <v>171</v>
      </c>
      <c r="D14" s="77">
        <v>27000</v>
      </c>
      <c r="E14" s="77">
        <v>0</v>
      </c>
      <c r="F14" s="137">
        <v>27000</v>
      </c>
      <c r="G14" s="125">
        <f t="shared" si="0"/>
        <v>0</v>
      </c>
    </row>
    <row r="15" spans="1:7" ht="24" customHeight="1">
      <c r="A15" s="74" t="s">
        <v>172</v>
      </c>
      <c r="B15" s="75" t="s">
        <v>154</v>
      </c>
      <c r="C15" s="76" t="s">
        <v>173</v>
      </c>
      <c r="D15" s="77">
        <v>717050</v>
      </c>
      <c r="E15" s="77">
        <v>358526</v>
      </c>
      <c r="F15" s="137">
        <v>358524</v>
      </c>
      <c r="G15" s="125">
        <f t="shared" si="0"/>
        <v>50.000139460288686</v>
      </c>
    </row>
    <row r="16" spans="1:7" s="1" customFormat="1" ht="72" customHeight="1">
      <c r="A16" s="70" t="s">
        <v>174</v>
      </c>
      <c r="B16" s="71" t="s">
        <v>154</v>
      </c>
      <c r="C16" s="72" t="s">
        <v>175</v>
      </c>
      <c r="D16" s="73">
        <v>32229500</v>
      </c>
      <c r="E16" s="73">
        <v>10242715.039999999</v>
      </c>
      <c r="F16" s="136">
        <v>21986784.960000001</v>
      </c>
      <c r="G16" s="124">
        <f t="shared" si="0"/>
        <v>31.780558308382069</v>
      </c>
    </row>
    <row r="17" spans="1:7" ht="24" customHeight="1">
      <c r="A17" s="74" t="s">
        <v>176</v>
      </c>
      <c r="B17" s="75" t="s">
        <v>154</v>
      </c>
      <c r="C17" s="76" t="s">
        <v>177</v>
      </c>
      <c r="D17" s="77">
        <v>378000</v>
      </c>
      <c r="E17" s="77">
        <v>99956</v>
      </c>
      <c r="F17" s="137">
        <v>278044</v>
      </c>
      <c r="G17" s="125">
        <f t="shared" si="0"/>
        <v>26.443386243386239</v>
      </c>
    </row>
    <row r="18" spans="1:7" ht="36" customHeight="1">
      <c r="A18" s="74" t="s">
        <v>178</v>
      </c>
      <c r="B18" s="75" t="s">
        <v>154</v>
      </c>
      <c r="C18" s="76" t="s">
        <v>179</v>
      </c>
      <c r="D18" s="77">
        <v>269000</v>
      </c>
      <c r="E18" s="77">
        <v>8596</v>
      </c>
      <c r="F18" s="137">
        <v>260404</v>
      </c>
      <c r="G18" s="125">
        <f t="shared" si="0"/>
        <v>3.1955390334572487</v>
      </c>
    </row>
    <row r="19" spans="1:7" ht="36" customHeight="1">
      <c r="A19" s="74" t="s">
        <v>160</v>
      </c>
      <c r="B19" s="75" t="s">
        <v>154</v>
      </c>
      <c r="C19" s="76" t="s">
        <v>180</v>
      </c>
      <c r="D19" s="77">
        <v>12844000</v>
      </c>
      <c r="E19" s="77">
        <v>4121058.21</v>
      </c>
      <c r="F19" s="137">
        <v>8722941.7899999991</v>
      </c>
      <c r="G19" s="125">
        <f t="shared" si="0"/>
        <v>32.085473450638432</v>
      </c>
    </row>
    <row r="20" spans="1:7" ht="36" customHeight="1">
      <c r="A20" s="74" t="s">
        <v>181</v>
      </c>
      <c r="B20" s="75" t="s">
        <v>154</v>
      </c>
      <c r="C20" s="76" t="s">
        <v>182</v>
      </c>
      <c r="D20" s="77">
        <v>3752000</v>
      </c>
      <c r="E20" s="77">
        <v>1054725.29</v>
      </c>
      <c r="F20" s="137">
        <v>2697274.71</v>
      </c>
      <c r="G20" s="125">
        <f t="shared" si="0"/>
        <v>28.111015191897653</v>
      </c>
    </row>
    <row r="21" spans="1:7" ht="72" customHeight="1">
      <c r="A21" s="74" t="s">
        <v>162</v>
      </c>
      <c r="B21" s="75" t="s">
        <v>154</v>
      </c>
      <c r="C21" s="76" t="s">
        <v>183</v>
      </c>
      <c r="D21" s="77">
        <v>5012000</v>
      </c>
      <c r="E21" s="77">
        <v>1121955.69</v>
      </c>
      <c r="F21" s="137">
        <v>3890044.31</v>
      </c>
      <c r="G21" s="125">
        <f t="shared" si="0"/>
        <v>22.385388866719872</v>
      </c>
    </row>
    <row r="22" spans="1:7" ht="36" customHeight="1">
      <c r="A22" s="74" t="s">
        <v>168</v>
      </c>
      <c r="B22" s="75" t="s">
        <v>154</v>
      </c>
      <c r="C22" s="76" t="s">
        <v>184</v>
      </c>
      <c r="D22" s="77">
        <v>2673000</v>
      </c>
      <c r="E22" s="77">
        <v>1169358.3999999999</v>
      </c>
      <c r="F22" s="137">
        <v>1503641.6000000001</v>
      </c>
      <c r="G22" s="125">
        <f t="shared" si="0"/>
        <v>43.747040778151884</v>
      </c>
    </row>
    <row r="23" spans="1:7" ht="24" customHeight="1">
      <c r="A23" s="74" t="s">
        <v>170</v>
      </c>
      <c r="B23" s="75" t="s">
        <v>154</v>
      </c>
      <c r="C23" s="76" t="s">
        <v>185</v>
      </c>
      <c r="D23" s="77">
        <v>5454000</v>
      </c>
      <c r="E23" s="77">
        <v>1827999.41</v>
      </c>
      <c r="F23" s="137">
        <v>3626000.59</v>
      </c>
      <c r="G23" s="125">
        <f t="shared" si="0"/>
        <v>33.516674184085069</v>
      </c>
    </row>
    <row r="24" spans="1:7" ht="36" customHeight="1">
      <c r="A24" s="74" t="s">
        <v>186</v>
      </c>
      <c r="B24" s="75" t="s">
        <v>154</v>
      </c>
      <c r="C24" s="76" t="s">
        <v>187</v>
      </c>
      <c r="D24" s="77">
        <v>125000</v>
      </c>
      <c r="E24" s="77">
        <v>57647</v>
      </c>
      <c r="F24" s="137">
        <v>67353</v>
      </c>
      <c r="G24" s="125">
        <f t="shared" si="0"/>
        <v>46.117599999999996</v>
      </c>
    </row>
    <row r="25" spans="1:7" ht="24" customHeight="1">
      <c r="A25" s="74" t="s">
        <v>188</v>
      </c>
      <c r="B25" s="75" t="s">
        <v>154</v>
      </c>
      <c r="C25" s="76" t="s">
        <v>189</v>
      </c>
      <c r="D25" s="77">
        <v>35000</v>
      </c>
      <c r="E25" s="77">
        <v>27312</v>
      </c>
      <c r="F25" s="137">
        <v>7688</v>
      </c>
      <c r="G25" s="125">
        <f t="shared" si="0"/>
        <v>78.034285714285716</v>
      </c>
    </row>
    <row r="26" spans="1:7" ht="24" customHeight="1">
      <c r="A26" s="74" t="s">
        <v>164</v>
      </c>
      <c r="B26" s="75" t="s">
        <v>154</v>
      </c>
      <c r="C26" s="76" t="s">
        <v>190</v>
      </c>
      <c r="D26" s="77">
        <v>1000</v>
      </c>
      <c r="E26" s="77">
        <v>607.04</v>
      </c>
      <c r="F26" s="137">
        <v>392.96</v>
      </c>
      <c r="G26" s="125">
        <f t="shared" si="0"/>
        <v>60.703999999999994</v>
      </c>
    </row>
    <row r="27" spans="1:7" ht="24" customHeight="1">
      <c r="A27" s="74" t="s">
        <v>170</v>
      </c>
      <c r="B27" s="75" t="s">
        <v>154</v>
      </c>
      <c r="C27" s="76" t="s">
        <v>191</v>
      </c>
      <c r="D27" s="77">
        <v>50000</v>
      </c>
      <c r="E27" s="77">
        <v>0</v>
      </c>
      <c r="F27" s="137">
        <v>50000</v>
      </c>
      <c r="G27" s="125">
        <f t="shared" si="0"/>
        <v>0</v>
      </c>
    </row>
    <row r="28" spans="1:7" ht="24" customHeight="1">
      <c r="A28" s="74" t="s">
        <v>172</v>
      </c>
      <c r="B28" s="75" t="s">
        <v>154</v>
      </c>
      <c r="C28" s="76" t="s">
        <v>192</v>
      </c>
      <c r="D28" s="77">
        <v>855000</v>
      </c>
      <c r="E28" s="77">
        <v>427000</v>
      </c>
      <c r="F28" s="137">
        <v>428000</v>
      </c>
      <c r="G28" s="125">
        <f t="shared" si="0"/>
        <v>49.941520467836256</v>
      </c>
    </row>
    <row r="29" spans="1:7" ht="24" customHeight="1">
      <c r="A29" s="74" t="s">
        <v>172</v>
      </c>
      <c r="B29" s="75" t="s">
        <v>154</v>
      </c>
      <c r="C29" s="76" t="s">
        <v>193</v>
      </c>
      <c r="D29" s="77">
        <v>145000</v>
      </c>
      <c r="E29" s="77">
        <v>61000</v>
      </c>
      <c r="F29" s="137">
        <v>84000</v>
      </c>
      <c r="G29" s="125">
        <f t="shared" si="0"/>
        <v>42.068965517241381</v>
      </c>
    </row>
    <row r="30" spans="1:7" ht="24" customHeight="1">
      <c r="A30" s="74" t="s">
        <v>172</v>
      </c>
      <c r="B30" s="75" t="s">
        <v>154</v>
      </c>
      <c r="C30" s="76" t="s">
        <v>194</v>
      </c>
      <c r="D30" s="77">
        <v>636500</v>
      </c>
      <c r="E30" s="77">
        <v>265500</v>
      </c>
      <c r="F30" s="137">
        <v>371000</v>
      </c>
      <c r="G30" s="125">
        <f t="shared" si="0"/>
        <v>41.712490180675573</v>
      </c>
    </row>
    <row r="31" spans="1:7" s="1" customFormat="1" ht="12.75" customHeight="1">
      <c r="A31" s="70" t="s">
        <v>195</v>
      </c>
      <c r="B31" s="71" t="s">
        <v>154</v>
      </c>
      <c r="C31" s="72" t="s">
        <v>196</v>
      </c>
      <c r="D31" s="73">
        <v>700000</v>
      </c>
      <c r="E31" s="73">
        <v>0</v>
      </c>
      <c r="F31" s="136">
        <v>700000</v>
      </c>
      <c r="G31" s="124">
        <f t="shared" si="0"/>
        <v>0</v>
      </c>
    </row>
    <row r="32" spans="1:7" ht="12.75" customHeight="1">
      <c r="A32" s="74" t="s">
        <v>197</v>
      </c>
      <c r="B32" s="75" t="s">
        <v>154</v>
      </c>
      <c r="C32" s="76" t="s">
        <v>198</v>
      </c>
      <c r="D32" s="77">
        <v>700000</v>
      </c>
      <c r="E32" s="77">
        <v>0</v>
      </c>
      <c r="F32" s="137">
        <v>700000</v>
      </c>
      <c r="G32" s="125">
        <f t="shared" si="0"/>
        <v>0</v>
      </c>
    </row>
    <row r="33" spans="1:7" s="1" customFormat="1" ht="24" customHeight="1">
      <c r="A33" s="70" t="s">
        <v>199</v>
      </c>
      <c r="B33" s="71" t="s">
        <v>154</v>
      </c>
      <c r="C33" s="72" t="s">
        <v>200</v>
      </c>
      <c r="D33" s="73">
        <v>20875820</v>
      </c>
      <c r="E33" s="73">
        <v>11228761.300000001</v>
      </c>
      <c r="F33" s="136">
        <v>9647058.6999999993</v>
      </c>
      <c r="G33" s="124">
        <f t="shared" si="0"/>
        <v>53.788360409315658</v>
      </c>
    </row>
    <row r="34" spans="1:7" ht="24" customHeight="1">
      <c r="A34" s="74" t="s">
        <v>170</v>
      </c>
      <c r="B34" s="75" t="s">
        <v>154</v>
      </c>
      <c r="C34" s="76" t="s">
        <v>201</v>
      </c>
      <c r="D34" s="77">
        <v>841000</v>
      </c>
      <c r="E34" s="77">
        <v>255840</v>
      </c>
      <c r="F34" s="137">
        <v>585160</v>
      </c>
      <c r="G34" s="125">
        <f t="shared" si="0"/>
        <v>30.420927467300835</v>
      </c>
    </row>
    <row r="35" spans="1:7" ht="24" customHeight="1">
      <c r="A35" s="74" t="s">
        <v>202</v>
      </c>
      <c r="B35" s="75" t="s">
        <v>154</v>
      </c>
      <c r="C35" s="76" t="s">
        <v>203</v>
      </c>
      <c r="D35" s="77">
        <v>67000</v>
      </c>
      <c r="E35" s="77">
        <v>59358</v>
      </c>
      <c r="F35" s="137">
        <v>7642</v>
      </c>
      <c r="G35" s="125">
        <f t="shared" si="0"/>
        <v>88.594029850746267</v>
      </c>
    </row>
    <row r="36" spans="1:7" ht="24" customHeight="1">
      <c r="A36" s="74" t="s">
        <v>172</v>
      </c>
      <c r="B36" s="75" t="s">
        <v>154</v>
      </c>
      <c r="C36" s="76" t="s">
        <v>204</v>
      </c>
      <c r="D36" s="77">
        <v>6315820</v>
      </c>
      <c r="E36" s="77">
        <v>1483220</v>
      </c>
      <c r="F36" s="137">
        <v>4832600</v>
      </c>
      <c r="G36" s="125">
        <f t="shared" si="0"/>
        <v>23.484203159684728</v>
      </c>
    </row>
    <row r="37" spans="1:7" ht="24" customHeight="1">
      <c r="A37" s="74" t="s">
        <v>205</v>
      </c>
      <c r="B37" s="75" t="s">
        <v>154</v>
      </c>
      <c r="C37" s="76" t="s">
        <v>206</v>
      </c>
      <c r="D37" s="77">
        <v>505000</v>
      </c>
      <c r="E37" s="77">
        <v>121400</v>
      </c>
      <c r="F37" s="137">
        <v>383600</v>
      </c>
      <c r="G37" s="125">
        <f t="shared" si="0"/>
        <v>24.03960396039604</v>
      </c>
    </row>
    <row r="38" spans="1:7" ht="24" customHeight="1">
      <c r="A38" s="74" t="s">
        <v>207</v>
      </c>
      <c r="B38" s="75" t="s">
        <v>154</v>
      </c>
      <c r="C38" s="76" t="s">
        <v>208</v>
      </c>
      <c r="D38" s="77">
        <v>3000</v>
      </c>
      <c r="E38" s="77">
        <v>1013</v>
      </c>
      <c r="F38" s="137">
        <v>1987</v>
      </c>
      <c r="G38" s="125">
        <f t="shared" si="0"/>
        <v>33.766666666666666</v>
      </c>
    </row>
    <row r="39" spans="1:7" ht="24" customHeight="1">
      <c r="A39" s="74" t="s">
        <v>170</v>
      </c>
      <c r="B39" s="75" t="s">
        <v>154</v>
      </c>
      <c r="C39" s="76" t="s">
        <v>209</v>
      </c>
      <c r="D39" s="77">
        <v>416000</v>
      </c>
      <c r="E39" s="77">
        <v>121468.76</v>
      </c>
      <c r="F39" s="137">
        <v>294531.24</v>
      </c>
      <c r="G39" s="125">
        <f t="shared" si="0"/>
        <v>29.19922115384615</v>
      </c>
    </row>
    <row r="40" spans="1:7" ht="36" customHeight="1">
      <c r="A40" s="74" t="s">
        <v>186</v>
      </c>
      <c r="B40" s="75" t="s">
        <v>154</v>
      </c>
      <c r="C40" s="76" t="s">
        <v>210</v>
      </c>
      <c r="D40" s="77">
        <v>2202000</v>
      </c>
      <c r="E40" s="77">
        <v>2201963</v>
      </c>
      <c r="F40" s="137">
        <v>37</v>
      </c>
      <c r="G40" s="125">
        <f t="shared" si="0"/>
        <v>99.99831970935513</v>
      </c>
    </row>
    <row r="41" spans="1:7" ht="24" customHeight="1">
      <c r="A41" s="74" t="s">
        <v>164</v>
      </c>
      <c r="B41" s="75" t="s">
        <v>154</v>
      </c>
      <c r="C41" s="76" t="s">
        <v>211</v>
      </c>
      <c r="D41" s="77">
        <v>1000</v>
      </c>
      <c r="E41" s="77">
        <v>91.24</v>
      </c>
      <c r="F41" s="137">
        <v>908.76</v>
      </c>
      <c r="G41" s="125">
        <f t="shared" si="0"/>
        <v>9.1240000000000006</v>
      </c>
    </row>
    <row r="42" spans="1:7" ht="24" customHeight="1">
      <c r="A42" s="74" t="s">
        <v>212</v>
      </c>
      <c r="B42" s="75" t="s">
        <v>154</v>
      </c>
      <c r="C42" s="76" t="s">
        <v>213</v>
      </c>
      <c r="D42" s="77">
        <v>5343000</v>
      </c>
      <c r="E42" s="77">
        <v>4586114.93</v>
      </c>
      <c r="F42" s="137">
        <v>756885.07</v>
      </c>
      <c r="G42" s="125">
        <f t="shared" si="0"/>
        <v>85.834080666292351</v>
      </c>
    </row>
    <row r="43" spans="1:7" ht="36" customHeight="1">
      <c r="A43" s="74" t="s">
        <v>214</v>
      </c>
      <c r="B43" s="75" t="s">
        <v>154</v>
      </c>
      <c r="C43" s="76" t="s">
        <v>215</v>
      </c>
      <c r="D43" s="77">
        <v>809000</v>
      </c>
      <c r="E43" s="77">
        <v>808061</v>
      </c>
      <c r="F43" s="137">
        <v>939</v>
      </c>
      <c r="G43" s="125">
        <f t="shared" si="0"/>
        <v>99.883930778739185</v>
      </c>
    </row>
    <row r="44" spans="1:7" ht="60" customHeight="1">
      <c r="A44" s="74" t="s">
        <v>216</v>
      </c>
      <c r="B44" s="75" t="s">
        <v>154</v>
      </c>
      <c r="C44" s="76" t="s">
        <v>217</v>
      </c>
      <c r="D44" s="77">
        <v>1434000</v>
      </c>
      <c r="E44" s="77">
        <v>1049257.02</v>
      </c>
      <c r="F44" s="137">
        <v>384742.98</v>
      </c>
      <c r="G44" s="125">
        <f t="shared" si="0"/>
        <v>73.169945606694569</v>
      </c>
    </row>
    <row r="45" spans="1:7" ht="36" customHeight="1">
      <c r="A45" s="74" t="s">
        <v>168</v>
      </c>
      <c r="B45" s="75" t="s">
        <v>154</v>
      </c>
      <c r="C45" s="76" t="s">
        <v>218</v>
      </c>
      <c r="D45" s="77">
        <v>1378000</v>
      </c>
      <c r="E45" s="77">
        <v>59104.74</v>
      </c>
      <c r="F45" s="137">
        <v>1318895.26</v>
      </c>
      <c r="G45" s="125">
        <f t="shared" si="0"/>
        <v>4.2891683599419448</v>
      </c>
    </row>
    <row r="46" spans="1:7" ht="24" customHeight="1">
      <c r="A46" s="74" t="s">
        <v>170</v>
      </c>
      <c r="B46" s="75" t="s">
        <v>154</v>
      </c>
      <c r="C46" s="76" t="s">
        <v>219</v>
      </c>
      <c r="D46" s="77">
        <v>1005000</v>
      </c>
      <c r="E46" s="77">
        <v>105777.21</v>
      </c>
      <c r="F46" s="137">
        <v>899222.79</v>
      </c>
      <c r="G46" s="125">
        <f t="shared" si="0"/>
        <v>10.52509552238806</v>
      </c>
    </row>
    <row r="47" spans="1:7" ht="48" customHeight="1">
      <c r="A47" s="74" t="s">
        <v>220</v>
      </c>
      <c r="B47" s="75" t="s">
        <v>154</v>
      </c>
      <c r="C47" s="76" t="s">
        <v>221</v>
      </c>
      <c r="D47" s="77">
        <v>53000</v>
      </c>
      <c r="E47" s="77">
        <v>52753.4</v>
      </c>
      <c r="F47" s="137">
        <v>246.6</v>
      </c>
      <c r="G47" s="125">
        <f t="shared" si="0"/>
        <v>99.534716981132078</v>
      </c>
    </row>
    <row r="48" spans="1:7" ht="36" customHeight="1">
      <c r="A48" s="74" t="s">
        <v>186</v>
      </c>
      <c r="B48" s="75" t="s">
        <v>154</v>
      </c>
      <c r="C48" s="76" t="s">
        <v>222</v>
      </c>
      <c r="D48" s="77">
        <v>1000</v>
      </c>
      <c r="E48" s="77">
        <v>228</v>
      </c>
      <c r="F48" s="137">
        <v>772</v>
      </c>
      <c r="G48" s="125">
        <f t="shared" si="0"/>
        <v>22.8</v>
      </c>
    </row>
    <row r="49" spans="1:7" ht="24" customHeight="1">
      <c r="A49" s="74" t="s">
        <v>188</v>
      </c>
      <c r="B49" s="75" t="s">
        <v>154</v>
      </c>
      <c r="C49" s="76" t="s">
        <v>223</v>
      </c>
      <c r="D49" s="77">
        <v>96000</v>
      </c>
      <c r="E49" s="77">
        <v>23841</v>
      </c>
      <c r="F49" s="137">
        <v>72159</v>
      </c>
      <c r="G49" s="125">
        <f t="shared" si="0"/>
        <v>24.834375000000001</v>
      </c>
    </row>
    <row r="50" spans="1:7" ht="24" customHeight="1">
      <c r="A50" s="74" t="s">
        <v>164</v>
      </c>
      <c r="B50" s="75" t="s">
        <v>154</v>
      </c>
      <c r="C50" s="76" t="s">
        <v>224</v>
      </c>
      <c r="D50" s="77">
        <v>1000</v>
      </c>
      <c r="E50" s="77">
        <v>1000</v>
      </c>
      <c r="F50" s="137">
        <v>0</v>
      </c>
      <c r="G50" s="125">
        <f t="shared" si="0"/>
        <v>100</v>
      </c>
    </row>
    <row r="51" spans="1:7" ht="24" customHeight="1">
      <c r="A51" s="74" t="s">
        <v>170</v>
      </c>
      <c r="B51" s="75" t="s">
        <v>154</v>
      </c>
      <c r="C51" s="76" t="s">
        <v>225</v>
      </c>
      <c r="D51" s="77">
        <v>205000</v>
      </c>
      <c r="E51" s="77">
        <v>204670</v>
      </c>
      <c r="F51" s="137">
        <v>330</v>
      </c>
      <c r="G51" s="125">
        <f t="shared" si="0"/>
        <v>99.839024390243907</v>
      </c>
    </row>
    <row r="52" spans="1:7" ht="24" customHeight="1">
      <c r="A52" s="74" t="s">
        <v>170</v>
      </c>
      <c r="B52" s="75" t="s">
        <v>154</v>
      </c>
      <c r="C52" s="76" t="s">
        <v>226</v>
      </c>
      <c r="D52" s="77">
        <v>200000</v>
      </c>
      <c r="E52" s="77">
        <v>93600</v>
      </c>
      <c r="F52" s="137">
        <v>106400</v>
      </c>
      <c r="G52" s="125">
        <f t="shared" si="0"/>
        <v>46.800000000000004</v>
      </c>
    </row>
    <row r="53" spans="1:7" s="1" customFormat="1" ht="12.75" customHeight="1">
      <c r="A53" s="70" t="s">
        <v>227</v>
      </c>
      <c r="B53" s="71" t="s">
        <v>154</v>
      </c>
      <c r="C53" s="72" t="s">
        <v>228</v>
      </c>
      <c r="D53" s="73">
        <v>575000</v>
      </c>
      <c r="E53" s="73">
        <v>204561.12</v>
      </c>
      <c r="F53" s="136">
        <v>370438.88</v>
      </c>
      <c r="G53" s="124">
        <f t="shared" si="0"/>
        <v>35.575846956521737</v>
      </c>
    </row>
    <row r="54" spans="1:7" s="1" customFormat="1" ht="24" customHeight="1">
      <c r="A54" s="70" t="s">
        <v>229</v>
      </c>
      <c r="B54" s="71" t="s">
        <v>154</v>
      </c>
      <c r="C54" s="72" t="s">
        <v>230</v>
      </c>
      <c r="D54" s="73">
        <v>575000</v>
      </c>
      <c r="E54" s="73">
        <v>204561.12</v>
      </c>
      <c r="F54" s="136">
        <v>370438.88</v>
      </c>
      <c r="G54" s="124">
        <f t="shared" si="0"/>
        <v>35.575846956521737</v>
      </c>
    </row>
    <row r="55" spans="1:7" ht="84" customHeight="1">
      <c r="A55" s="74" t="s">
        <v>231</v>
      </c>
      <c r="B55" s="75" t="s">
        <v>154</v>
      </c>
      <c r="C55" s="76" t="s">
        <v>232</v>
      </c>
      <c r="D55" s="77">
        <v>282000</v>
      </c>
      <c r="E55" s="77">
        <v>92210</v>
      </c>
      <c r="F55" s="137">
        <v>189790</v>
      </c>
      <c r="G55" s="125">
        <f t="shared" si="0"/>
        <v>32.698581560283692</v>
      </c>
    </row>
    <row r="56" spans="1:7" ht="84" customHeight="1">
      <c r="A56" s="74" t="s">
        <v>233</v>
      </c>
      <c r="B56" s="75" t="s">
        <v>154</v>
      </c>
      <c r="C56" s="76" t="s">
        <v>234</v>
      </c>
      <c r="D56" s="77">
        <v>2000</v>
      </c>
      <c r="E56" s="77">
        <v>867</v>
      </c>
      <c r="F56" s="137">
        <v>1133</v>
      </c>
      <c r="G56" s="125">
        <f t="shared" si="0"/>
        <v>43.35</v>
      </c>
    </row>
    <row r="57" spans="1:7" ht="120" customHeight="1">
      <c r="A57" s="140" t="s">
        <v>235</v>
      </c>
      <c r="B57" s="75" t="s">
        <v>154</v>
      </c>
      <c r="C57" s="76" t="s">
        <v>236</v>
      </c>
      <c r="D57" s="77">
        <v>83000</v>
      </c>
      <c r="E57" s="77">
        <v>31389.26</v>
      </c>
      <c r="F57" s="137">
        <v>51610.74</v>
      </c>
      <c r="G57" s="125">
        <f t="shared" si="0"/>
        <v>37.818385542168677</v>
      </c>
    </row>
    <row r="58" spans="1:7" ht="84" customHeight="1">
      <c r="A58" s="74" t="s">
        <v>237</v>
      </c>
      <c r="B58" s="75" t="s">
        <v>154</v>
      </c>
      <c r="C58" s="76" t="s">
        <v>238</v>
      </c>
      <c r="D58" s="77">
        <v>94000</v>
      </c>
      <c r="E58" s="77">
        <v>56783.34</v>
      </c>
      <c r="F58" s="137">
        <v>37216.660000000003</v>
      </c>
      <c r="G58" s="125">
        <f t="shared" si="0"/>
        <v>60.407808510638297</v>
      </c>
    </row>
    <row r="59" spans="1:7" ht="72" customHeight="1">
      <c r="A59" s="74" t="s">
        <v>239</v>
      </c>
      <c r="B59" s="75" t="s">
        <v>154</v>
      </c>
      <c r="C59" s="76" t="s">
        <v>240</v>
      </c>
      <c r="D59" s="77">
        <v>114000</v>
      </c>
      <c r="E59" s="77">
        <v>23311.52</v>
      </c>
      <c r="F59" s="137">
        <v>90688.48</v>
      </c>
      <c r="G59" s="125">
        <f t="shared" si="0"/>
        <v>20.448701754385965</v>
      </c>
    </row>
    <row r="60" spans="1:7" s="1" customFormat="1" ht="36" customHeight="1">
      <c r="A60" s="70" t="s">
        <v>241</v>
      </c>
      <c r="B60" s="71" t="s">
        <v>154</v>
      </c>
      <c r="C60" s="72" t="s">
        <v>242</v>
      </c>
      <c r="D60" s="73">
        <v>3578000</v>
      </c>
      <c r="E60" s="73">
        <v>541941.18999999994</v>
      </c>
      <c r="F60" s="136">
        <v>3036058.81</v>
      </c>
      <c r="G60" s="124">
        <f t="shared" si="0"/>
        <v>15.146483789826718</v>
      </c>
    </row>
    <row r="61" spans="1:7" s="1" customFormat="1" ht="36" customHeight="1">
      <c r="A61" s="70" t="s">
        <v>243</v>
      </c>
      <c r="B61" s="71" t="s">
        <v>154</v>
      </c>
      <c r="C61" s="72" t="s">
        <v>244</v>
      </c>
      <c r="D61" s="73">
        <v>536000</v>
      </c>
      <c r="E61" s="73">
        <v>156336.19</v>
      </c>
      <c r="F61" s="136">
        <v>379663.81</v>
      </c>
      <c r="G61" s="124">
        <f t="shared" si="0"/>
        <v>29.167199626865671</v>
      </c>
    </row>
    <row r="62" spans="1:7" ht="24" customHeight="1">
      <c r="A62" s="74" t="s">
        <v>170</v>
      </c>
      <c r="B62" s="75" t="s">
        <v>154</v>
      </c>
      <c r="C62" s="76" t="s">
        <v>245</v>
      </c>
      <c r="D62" s="77">
        <v>23000</v>
      </c>
      <c r="E62" s="77">
        <v>0</v>
      </c>
      <c r="F62" s="137">
        <v>23000</v>
      </c>
      <c r="G62" s="125">
        <f t="shared" si="0"/>
        <v>0</v>
      </c>
    </row>
    <row r="63" spans="1:7" ht="24" customHeight="1">
      <c r="A63" s="74" t="s">
        <v>170</v>
      </c>
      <c r="B63" s="75" t="s">
        <v>154</v>
      </c>
      <c r="C63" s="76" t="s">
        <v>246</v>
      </c>
      <c r="D63" s="77">
        <v>11000</v>
      </c>
      <c r="E63" s="77">
        <v>0</v>
      </c>
      <c r="F63" s="137">
        <v>11000</v>
      </c>
      <c r="G63" s="125">
        <f t="shared" si="0"/>
        <v>0</v>
      </c>
    </row>
    <row r="64" spans="1:7" ht="24" customHeight="1">
      <c r="A64" s="74" t="s">
        <v>170</v>
      </c>
      <c r="B64" s="75" t="s">
        <v>154</v>
      </c>
      <c r="C64" s="76" t="s">
        <v>247</v>
      </c>
      <c r="D64" s="77">
        <v>9000</v>
      </c>
      <c r="E64" s="77">
        <v>9000</v>
      </c>
      <c r="F64" s="137">
        <v>0</v>
      </c>
      <c r="G64" s="125">
        <f t="shared" si="0"/>
        <v>100</v>
      </c>
    </row>
    <row r="65" spans="1:7" ht="36" customHeight="1">
      <c r="A65" s="74" t="s">
        <v>168</v>
      </c>
      <c r="B65" s="75" t="s">
        <v>154</v>
      </c>
      <c r="C65" s="76" t="s">
        <v>248</v>
      </c>
      <c r="D65" s="77">
        <v>6000</v>
      </c>
      <c r="E65" s="77">
        <v>296.44</v>
      </c>
      <c r="F65" s="137">
        <v>5703.56</v>
      </c>
      <c r="G65" s="125">
        <f t="shared" si="0"/>
        <v>4.940666666666667</v>
      </c>
    </row>
    <row r="66" spans="1:7" ht="24" customHeight="1">
      <c r="A66" s="74" t="s">
        <v>170</v>
      </c>
      <c r="B66" s="75" t="s">
        <v>154</v>
      </c>
      <c r="C66" s="76" t="s">
        <v>249</v>
      </c>
      <c r="D66" s="77">
        <v>487000</v>
      </c>
      <c r="E66" s="77">
        <v>147039.75</v>
      </c>
      <c r="F66" s="137">
        <v>339960.25</v>
      </c>
      <c r="G66" s="125">
        <f t="shared" si="0"/>
        <v>30.192967145790554</v>
      </c>
    </row>
    <row r="67" spans="1:7" s="1" customFormat="1" ht="36" customHeight="1">
      <c r="A67" s="70" t="s">
        <v>250</v>
      </c>
      <c r="B67" s="71" t="s">
        <v>154</v>
      </c>
      <c r="C67" s="72" t="s">
        <v>251</v>
      </c>
      <c r="D67" s="73">
        <v>3042000</v>
      </c>
      <c r="E67" s="73">
        <v>385605</v>
      </c>
      <c r="F67" s="136">
        <v>2656395</v>
      </c>
      <c r="G67" s="124">
        <f t="shared" si="0"/>
        <v>12.67603550295858</v>
      </c>
    </row>
    <row r="68" spans="1:7" ht="24" customHeight="1">
      <c r="A68" s="74" t="s">
        <v>170</v>
      </c>
      <c r="B68" s="75" t="s">
        <v>154</v>
      </c>
      <c r="C68" s="76" t="s">
        <v>252</v>
      </c>
      <c r="D68" s="77">
        <v>8000</v>
      </c>
      <c r="E68" s="77">
        <v>0</v>
      </c>
      <c r="F68" s="137">
        <v>8000</v>
      </c>
      <c r="G68" s="125">
        <f t="shared" si="0"/>
        <v>0</v>
      </c>
    </row>
    <row r="69" spans="1:7" ht="24" customHeight="1">
      <c r="A69" s="74" t="s">
        <v>170</v>
      </c>
      <c r="B69" s="75" t="s">
        <v>154</v>
      </c>
      <c r="C69" s="76" t="s">
        <v>253</v>
      </c>
      <c r="D69" s="77">
        <v>2452000</v>
      </c>
      <c r="E69" s="77">
        <v>385605</v>
      </c>
      <c r="F69" s="137">
        <v>2066395</v>
      </c>
      <c r="G69" s="125">
        <f t="shared" si="0"/>
        <v>15.726141924959217</v>
      </c>
    </row>
    <row r="70" spans="1:7" ht="24" customHeight="1">
      <c r="A70" s="74" t="s">
        <v>170</v>
      </c>
      <c r="B70" s="75" t="s">
        <v>154</v>
      </c>
      <c r="C70" s="76" t="s">
        <v>254</v>
      </c>
      <c r="D70" s="77">
        <v>5000</v>
      </c>
      <c r="E70" s="77">
        <v>0</v>
      </c>
      <c r="F70" s="137">
        <v>5000</v>
      </c>
      <c r="G70" s="125">
        <f t="shared" si="0"/>
        <v>0</v>
      </c>
    </row>
    <row r="71" spans="1:7" ht="36" customHeight="1">
      <c r="A71" s="74" t="s">
        <v>178</v>
      </c>
      <c r="B71" s="75" t="s">
        <v>154</v>
      </c>
      <c r="C71" s="76" t="s">
        <v>255</v>
      </c>
      <c r="D71" s="77">
        <v>37000</v>
      </c>
      <c r="E71" s="77">
        <v>0</v>
      </c>
      <c r="F71" s="137">
        <v>37000</v>
      </c>
      <c r="G71" s="125">
        <f t="shared" ref="G71:G134" si="1">+E71/D71*100</f>
        <v>0</v>
      </c>
    </row>
    <row r="72" spans="1:7" ht="24" customHeight="1">
      <c r="A72" s="74" t="s">
        <v>170</v>
      </c>
      <c r="B72" s="75" t="s">
        <v>154</v>
      </c>
      <c r="C72" s="76" t="s">
        <v>256</v>
      </c>
      <c r="D72" s="77">
        <v>5000</v>
      </c>
      <c r="E72" s="77">
        <v>0</v>
      </c>
      <c r="F72" s="137">
        <v>5000</v>
      </c>
      <c r="G72" s="125">
        <f t="shared" si="1"/>
        <v>0</v>
      </c>
    </row>
    <row r="73" spans="1:7" ht="24" customHeight="1">
      <c r="A73" s="74" t="s">
        <v>170</v>
      </c>
      <c r="B73" s="75" t="s">
        <v>154</v>
      </c>
      <c r="C73" s="76" t="s">
        <v>257</v>
      </c>
      <c r="D73" s="77">
        <v>14000</v>
      </c>
      <c r="E73" s="77">
        <v>0</v>
      </c>
      <c r="F73" s="137">
        <v>14000</v>
      </c>
      <c r="G73" s="125">
        <f t="shared" si="1"/>
        <v>0</v>
      </c>
    </row>
    <row r="74" spans="1:7" ht="24" customHeight="1">
      <c r="A74" s="74" t="s">
        <v>170</v>
      </c>
      <c r="B74" s="75" t="s">
        <v>154</v>
      </c>
      <c r="C74" s="76" t="s">
        <v>258</v>
      </c>
      <c r="D74" s="77">
        <v>11000</v>
      </c>
      <c r="E74" s="77">
        <v>0</v>
      </c>
      <c r="F74" s="137">
        <v>11000</v>
      </c>
      <c r="G74" s="125">
        <f t="shared" si="1"/>
        <v>0</v>
      </c>
    </row>
    <row r="75" spans="1:7" ht="24" customHeight="1">
      <c r="A75" s="74" t="s">
        <v>170</v>
      </c>
      <c r="B75" s="75" t="s">
        <v>154</v>
      </c>
      <c r="C75" s="76" t="s">
        <v>259</v>
      </c>
      <c r="D75" s="77">
        <v>496000</v>
      </c>
      <c r="E75" s="77">
        <v>0</v>
      </c>
      <c r="F75" s="137">
        <v>496000</v>
      </c>
      <c r="G75" s="125">
        <f t="shared" si="1"/>
        <v>0</v>
      </c>
    </row>
    <row r="76" spans="1:7" ht="24" customHeight="1">
      <c r="A76" s="74" t="s">
        <v>170</v>
      </c>
      <c r="B76" s="75" t="s">
        <v>154</v>
      </c>
      <c r="C76" s="76" t="s">
        <v>260</v>
      </c>
      <c r="D76" s="77">
        <v>14000</v>
      </c>
      <c r="E76" s="77">
        <v>0</v>
      </c>
      <c r="F76" s="137">
        <v>14000</v>
      </c>
      <c r="G76" s="125">
        <f t="shared" si="1"/>
        <v>0</v>
      </c>
    </row>
    <row r="77" spans="1:7" s="1" customFormat="1" ht="12.75" customHeight="1">
      <c r="A77" s="70" t="s">
        <v>261</v>
      </c>
      <c r="B77" s="71" t="s">
        <v>154</v>
      </c>
      <c r="C77" s="72" t="s">
        <v>262</v>
      </c>
      <c r="D77" s="73">
        <v>17597200</v>
      </c>
      <c r="E77" s="73">
        <v>5075847</v>
      </c>
      <c r="F77" s="136">
        <v>12521353</v>
      </c>
      <c r="G77" s="124">
        <f t="shared" si="1"/>
        <v>28.844628690928104</v>
      </c>
    </row>
    <row r="78" spans="1:7" s="1" customFormat="1" ht="24" customHeight="1">
      <c r="A78" s="70" t="s">
        <v>263</v>
      </c>
      <c r="B78" s="71" t="s">
        <v>154</v>
      </c>
      <c r="C78" s="72" t="s">
        <v>264</v>
      </c>
      <c r="D78" s="73">
        <v>17103200</v>
      </c>
      <c r="E78" s="73">
        <v>4977247</v>
      </c>
      <c r="F78" s="136">
        <v>12125953</v>
      </c>
      <c r="G78" s="124">
        <f t="shared" si="1"/>
        <v>29.101261752186723</v>
      </c>
    </row>
    <row r="79" spans="1:7" ht="24" customHeight="1">
      <c r="A79" s="74" t="s">
        <v>265</v>
      </c>
      <c r="B79" s="75" t="s">
        <v>154</v>
      </c>
      <c r="C79" s="76" t="s">
        <v>266</v>
      </c>
      <c r="D79" s="77">
        <v>11248000</v>
      </c>
      <c r="E79" s="77">
        <v>4977247</v>
      </c>
      <c r="F79" s="137">
        <v>6270753</v>
      </c>
      <c r="G79" s="125">
        <f t="shared" si="1"/>
        <v>44.250062233285917</v>
      </c>
    </row>
    <row r="80" spans="1:7" ht="24" customHeight="1">
      <c r="A80" s="74" t="s">
        <v>267</v>
      </c>
      <c r="B80" s="75" t="s">
        <v>154</v>
      </c>
      <c r="C80" s="76" t="s">
        <v>268</v>
      </c>
      <c r="D80" s="77">
        <v>5356000</v>
      </c>
      <c r="E80" s="77">
        <v>0</v>
      </c>
      <c r="F80" s="137">
        <v>5356000</v>
      </c>
      <c r="G80" s="125">
        <f t="shared" si="1"/>
        <v>0</v>
      </c>
    </row>
    <row r="81" spans="1:7" ht="60" customHeight="1">
      <c r="A81" s="74" t="s">
        <v>269</v>
      </c>
      <c r="B81" s="75" t="s">
        <v>154</v>
      </c>
      <c r="C81" s="76" t="s">
        <v>270</v>
      </c>
      <c r="D81" s="77">
        <v>276700</v>
      </c>
      <c r="E81" s="77">
        <v>0</v>
      </c>
      <c r="F81" s="137">
        <v>276700</v>
      </c>
      <c r="G81" s="125">
        <f t="shared" si="1"/>
        <v>0</v>
      </c>
    </row>
    <row r="82" spans="1:7" ht="60" customHeight="1">
      <c r="A82" s="74" t="s">
        <v>271</v>
      </c>
      <c r="B82" s="75" t="s">
        <v>154</v>
      </c>
      <c r="C82" s="76" t="s">
        <v>272</v>
      </c>
      <c r="D82" s="77">
        <v>222500</v>
      </c>
      <c r="E82" s="77">
        <v>0</v>
      </c>
      <c r="F82" s="137">
        <v>222500</v>
      </c>
      <c r="G82" s="125">
        <f t="shared" si="1"/>
        <v>0</v>
      </c>
    </row>
    <row r="83" spans="1:7" s="1" customFormat="1" ht="24" customHeight="1">
      <c r="A83" s="70" t="s">
        <v>273</v>
      </c>
      <c r="B83" s="71" t="s">
        <v>154</v>
      </c>
      <c r="C83" s="72" t="s">
        <v>274</v>
      </c>
      <c r="D83" s="73">
        <v>494000</v>
      </c>
      <c r="E83" s="73">
        <v>98600</v>
      </c>
      <c r="F83" s="136">
        <v>395400</v>
      </c>
      <c r="G83" s="124">
        <f t="shared" si="1"/>
        <v>19.959514170040485</v>
      </c>
    </row>
    <row r="84" spans="1:7" ht="24" customHeight="1">
      <c r="A84" s="74" t="s">
        <v>170</v>
      </c>
      <c r="B84" s="75" t="s">
        <v>154</v>
      </c>
      <c r="C84" s="76" t="s">
        <v>275</v>
      </c>
      <c r="D84" s="77">
        <v>494000</v>
      </c>
      <c r="E84" s="77">
        <v>98600</v>
      </c>
      <c r="F84" s="137">
        <v>395400</v>
      </c>
      <c r="G84" s="125">
        <f t="shared" si="1"/>
        <v>19.959514170040485</v>
      </c>
    </row>
    <row r="85" spans="1:7" s="1" customFormat="1" ht="24" customHeight="1">
      <c r="A85" s="70" t="s">
        <v>276</v>
      </c>
      <c r="B85" s="71" t="s">
        <v>154</v>
      </c>
      <c r="C85" s="72" t="s">
        <v>277</v>
      </c>
      <c r="D85" s="73">
        <v>156315225.19999999</v>
      </c>
      <c r="E85" s="73">
        <v>32972256.379999999</v>
      </c>
      <c r="F85" s="136">
        <v>123342968.81999999</v>
      </c>
      <c r="G85" s="124">
        <f t="shared" si="1"/>
        <v>21.093438811103095</v>
      </c>
    </row>
    <row r="86" spans="1:7" s="1" customFormat="1" ht="12.75" customHeight="1">
      <c r="A86" s="70" t="s">
        <v>278</v>
      </c>
      <c r="B86" s="71" t="s">
        <v>154</v>
      </c>
      <c r="C86" s="72" t="s">
        <v>279</v>
      </c>
      <c r="D86" s="73">
        <v>8517695.1999999993</v>
      </c>
      <c r="E86" s="73">
        <v>1312211.49</v>
      </c>
      <c r="F86" s="136">
        <v>7205483.71</v>
      </c>
      <c r="G86" s="124">
        <f t="shared" si="1"/>
        <v>15.405710807778142</v>
      </c>
    </row>
    <row r="87" spans="1:7" ht="24" customHeight="1">
      <c r="A87" s="74" t="s">
        <v>170</v>
      </c>
      <c r="B87" s="75" t="s">
        <v>154</v>
      </c>
      <c r="C87" s="76" t="s">
        <v>280</v>
      </c>
      <c r="D87" s="77">
        <v>32000</v>
      </c>
      <c r="E87" s="77">
        <v>10238.32</v>
      </c>
      <c r="F87" s="137">
        <v>21761.68</v>
      </c>
      <c r="G87" s="125">
        <f t="shared" si="1"/>
        <v>31.99475</v>
      </c>
    </row>
    <row r="88" spans="1:7" ht="84" customHeight="1">
      <c r="A88" s="74" t="s">
        <v>281</v>
      </c>
      <c r="B88" s="75" t="s">
        <v>154</v>
      </c>
      <c r="C88" s="76" t="s">
        <v>282</v>
      </c>
      <c r="D88" s="77">
        <v>860000</v>
      </c>
      <c r="E88" s="77">
        <v>246090.8</v>
      </c>
      <c r="F88" s="137">
        <v>613909.19999999995</v>
      </c>
      <c r="G88" s="125">
        <f t="shared" si="1"/>
        <v>28.615209302325578</v>
      </c>
    </row>
    <row r="89" spans="1:7" ht="24" customHeight="1">
      <c r="A89" s="74" t="s">
        <v>172</v>
      </c>
      <c r="B89" s="75" t="s">
        <v>154</v>
      </c>
      <c r="C89" s="76" t="s">
        <v>283</v>
      </c>
      <c r="D89" s="77">
        <v>773000</v>
      </c>
      <c r="E89" s="77">
        <v>0</v>
      </c>
      <c r="F89" s="137">
        <v>773000</v>
      </c>
      <c r="G89" s="125">
        <f t="shared" si="1"/>
        <v>0</v>
      </c>
    </row>
    <row r="90" spans="1:7" ht="108" customHeight="1">
      <c r="A90" s="140" t="s">
        <v>284</v>
      </c>
      <c r="B90" s="75" t="s">
        <v>154</v>
      </c>
      <c r="C90" s="76" t="s">
        <v>285</v>
      </c>
      <c r="D90" s="77">
        <v>1147320</v>
      </c>
      <c r="E90" s="77">
        <v>0</v>
      </c>
      <c r="F90" s="137">
        <v>1147320</v>
      </c>
      <c r="G90" s="125">
        <f t="shared" si="1"/>
        <v>0</v>
      </c>
    </row>
    <row r="91" spans="1:7" ht="108" customHeight="1">
      <c r="A91" s="140" t="s">
        <v>286</v>
      </c>
      <c r="B91" s="75" t="s">
        <v>154</v>
      </c>
      <c r="C91" s="76" t="s">
        <v>287</v>
      </c>
      <c r="D91" s="77">
        <v>416375.2</v>
      </c>
      <c r="E91" s="77">
        <v>416375.2</v>
      </c>
      <c r="F91" s="137">
        <v>0</v>
      </c>
      <c r="G91" s="125">
        <f t="shared" si="1"/>
        <v>100</v>
      </c>
    </row>
    <row r="92" spans="1:7" ht="96" customHeight="1">
      <c r="A92" s="74" t="s">
        <v>288</v>
      </c>
      <c r="B92" s="75" t="s">
        <v>154</v>
      </c>
      <c r="C92" s="76" t="s">
        <v>289</v>
      </c>
      <c r="D92" s="77">
        <v>773000</v>
      </c>
      <c r="E92" s="77">
        <v>0</v>
      </c>
      <c r="F92" s="137">
        <v>773000</v>
      </c>
      <c r="G92" s="125">
        <f t="shared" si="1"/>
        <v>0</v>
      </c>
    </row>
    <row r="93" spans="1:7" ht="24" customHeight="1">
      <c r="A93" s="74" t="s">
        <v>164</v>
      </c>
      <c r="B93" s="75" t="s">
        <v>154</v>
      </c>
      <c r="C93" s="76" t="s">
        <v>290</v>
      </c>
      <c r="D93" s="77">
        <v>158000</v>
      </c>
      <c r="E93" s="77">
        <v>158000</v>
      </c>
      <c r="F93" s="137">
        <v>0</v>
      </c>
      <c r="G93" s="125">
        <f t="shared" si="1"/>
        <v>100</v>
      </c>
    </row>
    <row r="94" spans="1:7" ht="84" customHeight="1">
      <c r="A94" s="74" t="s">
        <v>281</v>
      </c>
      <c r="B94" s="75" t="s">
        <v>154</v>
      </c>
      <c r="C94" s="76" t="s">
        <v>291</v>
      </c>
      <c r="D94" s="77">
        <v>2934000</v>
      </c>
      <c r="E94" s="77">
        <v>0</v>
      </c>
      <c r="F94" s="137">
        <v>2934000</v>
      </c>
      <c r="G94" s="125">
        <f t="shared" si="1"/>
        <v>0</v>
      </c>
    </row>
    <row r="95" spans="1:7" ht="24" customHeight="1">
      <c r="A95" s="74" t="s">
        <v>164</v>
      </c>
      <c r="B95" s="75" t="s">
        <v>154</v>
      </c>
      <c r="C95" s="76" t="s">
        <v>292</v>
      </c>
      <c r="D95" s="77">
        <v>1366000</v>
      </c>
      <c r="E95" s="77">
        <v>481507.17</v>
      </c>
      <c r="F95" s="137">
        <v>884492.83</v>
      </c>
      <c r="G95" s="125">
        <f t="shared" si="1"/>
        <v>35.249426793557831</v>
      </c>
    </row>
    <row r="96" spans="1:7" ht="24" customHeight="1">
      <c r="A96" s="74" t="s">
        <v>170</v>
      </c>
      <c r="B96" s="75" t="s">
        <v>154</v>
      </c>
      <c r="C96" s="76" t="s">
        <v>293</v>
      </c>
      <c r="D96" s="77">
        <v>58000</v>
      </c>
      <c r="E96" s="77">
        <v>0</v>
      </c>
      <c r="F96" s="137">
        <v>58000</v>
      </c>
      <c r="G96" s="125">
        <f t="shared" si="1"/>
        <v>0</v>
      </c>
    </row>
    <row r="97" spans="1:7" s="1" customFormat="1" ht="12.75" customHeight="1">
      <c r="A97" s="70" t="s">
        <v>294</v>
      </c>
      <c r="B97" s="71" t="s">
        <v>154</v>
      </c>
      <c r="C97" s="72" t="s">
        <v>295</v>
      </c>
      <c r="D97" s="73">
        <v>54269000</v>
      </c>
      <c r="E97" s="73">
        <v>1116281.1100000001</v>
      </c>
      <c r="F97" s="136">
        <v>53152718.890000001</v>
      </c>
      <c r="G97" s="124">
        <f t="shared" si="1"/>
        <v>2.0569406290884302</v>
      </c>
    </row>
    <row r="98" spans="1:7" ht="72" customHeight="1">
      <c r="A98" s="74" t="s">
        <v>296</v>
      </c>
      <c r="B98" s="75" t="s">
        <v>154</v>
      </c>
      <c r="C98" s="76" t="s">
        <v>297</v>
      </c>
      <c r="D98" s="77">
        <v>48863000</v>
      </c>
      <c r="E98" s="77">
        <v>0</v>
      </c>
      <c r="F98" s="137">
        <v>48863000</v>
      </c>
      <c r="G98" s="125">
        <f t="shared" si="1"/>
        <v>0</v>
      </c>
    </row>
    <row r="99" spans="1:7" ht="24" customHeight="1">
      <c r="A99" s="74" t="s">
        <v>170</v>
      </c>
      <c r="B99" s="75" t="s">
        <v>154</v>
      </c>
      <c r="C99" s="76" t="s">
        <v>298</v>
      </c>
      <c r="D99" s="77">
        <v>37000</v>
      </c>
      <c r="E99" s="77">
        <v>11687.12</v>
      </c>
      <c r="F99" s="137">
        <v>25312.880000000001</v>
      </c>
      <c r="G99" s="125">
        <f t="shared" si="1"/>
        <v>31.58681081081081</v>
      </c>
    </row>
    <row r="100" spans="1:7" ht="84" customHeight="1">
      <c r="A100" s="74" t="s">
        <v>281</v>
      </c>
      <c r="B100" s="75" t="s">
        <v>154</v>
      </c>
      <c r="C100" s="76" t="s">
        <v>299</v>
      </c>
      <c r="D100" s="77">
        <v>370000</v>
      </c>
      <c r="E100" s="77">
        <v>102807.89</v>
      </c>
      <c r="F100" s="137">
        <v>267192.11</v>
      </c>
      <c r="G100" s="125">
        <f t="shared" si="1"/>
        <v>27.785916216216215</v>
      </c>
    </row>
    <row r="101" spans="1:7" ht="24" customHeight="1">
      <c r="A101" s="74" t="s">
        <v>170</v>
      </c>
      <c r="B101" s="75" t="s">
        <v>154</v>
      </c>
      <c r="C101" s="76" t="s">
        <v>300</v>
      </c>
      <c r="D101" s="77">
        <v>900000</v>
      </c>
      <c r="E101" s="77">
        <v>0</v>
      </c>
      <c r="F101" s="137">
        <v>900000</v>
      </c>
      <c r="G101" s="125">
        <f t="shared" si="1"/>
        <v>0</v>
      </c>
    </row>
    <row r="102" spans="1:7" ht="24" customHeight="1">
      <c r="A102" s="74" t="s">
        <v>170</v>
      </c>
      <c r="B102" s="75" t="s">
        <v>154</v>
      </c>
      <c r="C102" s="76" t="s">
        <v>301</v>
      </c>
      <c r="D102" s="77">
        <v>1948000</v>
      </c>
      <c r="E102" s="77">
        <v>497220.58</v>
      </c>
      <c r="F102" s="137">
        <v>1450779.42</v>
      </c>
      <c r="G102" s="125">
        <f t="shared" si="1"/>
        <v>25.524670431211501</v>
      </c>
    </row>
    <row r="103" spans="1:7" ht="24" customHeight="1">
      <c r="A103" s="74" t="s">
        <v>302</v>
      </c>
      <c r="B103" s="75" t="s">
        <v>154</v>
      </c>
      <c r="C103" s="76" t="s">
        <v>303</v>
      </c>
      <c r="D103" s="77">
        <v>21000</v>
      </c>
      <c r="E103" s="77">
        <v>21000</v>
      </c>
      <c r="F103" s="137">
        <v>0</v>
      </c>
      <c r="G103" s="125">
        <f t="shared" si="1"/>
        <v>100</v>
      </c>
    </row>
    <row r="104" spans="1:7" ht="24" customHeight="1">
      <c r="A104" s="74" t="s">
        <v>170</v>
      </c>
      <c r="B104" s="75" t="s">
        <v>154</v>
      </c>
      <c r="C104" s="76" t="s">
        <v>304</v>
      </c>
      <c r="D104" s="77">
        <v>2130000</v>
      </c>
      <c r="E104" s="77">
        <v>483565.52</v>
      </c>
      <c r="F104" s="137">
        <v>1646434.48</v>
      </c>
      <c r="G104" s="125">
        <f t="shared" si="1"/>
        <v>22.702606572769955</v>
      </c>
    </row>
    <row r="105" spans="1:7" s="1" customFormat="1" ht="12.75" customHeight="1">
      <c r="A105" s="70" t="s">
        <v>305</v>
      </c>
      <c r="B105" s="71" t="s">
        <v>154</v>
      </c>
      <c r="C105" s="72" t="s">
        <v>306</v>
      </c>
      <c r="D105" s="73">
        <v>93528530</v>
      </c>
      <c r="E105" s="73">
        <v>30543763.780000001</v>
      </c>
      <c r="F105" s="136">
        <v>62984766.219999999</v>
      </c>
      <c r="G105" s="124">
        <f t="shared" si="1"/>
        <v>32.657162237020088</v>
      </c>
    </row>
    <row r="106" spans="1:7" ht="36" customHeight="1">
      <c r="A106" s="74" t="s">
        <v>307</v>
      </c>
      <c r="B106" s="75" t="s">
        <v>154</v>
      </c>
      <c r="C106" s="76" t="s">
        <v>308</v>
      </c>
      <c r="D106" s="77">
        <v>716000</v>
      </c>
      <c r="E106" s="77">
        <v>0</v>
      </c>
      <c r="F106" s="137">
        <v>716000</v>
      </c>
      <c r="G106" s="125">
        <f t="shared" si="1"/>
        <v>0</v>
      </c>
    </row>
    <row r="107" spans="1:7" ht="96" customHeight="1">
      <c r="A107" s="74" t="s">
        <v>309</v>
      </c>
      <c r="B107" s="75" t="s">
        <v>154</v>
      </c>
      <c r="C107" s="76" t="s">
        <v>310</v>
      </c>
      <c r="D107" s="77">
        <v>3409000</v>
      </c>
      <c r="E107" s="77">
        <v>1136000</v>
      </c>
      <c r="F107" s="137">
        <v>2273000</v>
      </c>
      <c r="G107" s="125">
        <f t="shared" si="1"/>
        <v>33.323555294807861</v>
      </c>
    </row>
    <row r="108" spans="1:7" ht="84" customHeight="1">
      <c r="A108" s="74" t="s">
        <v>311</v>
      </c>
      <c r="B108" s="75" t="s">
        <v>154</v>
      </c>
      <c r="C108" s="76" t="s">
        <v>312</v>
      </c>
      <c r="D108" s="77">
        <v>2587000</v>
      </c>
      <c r="E108" s="77">
        <v>1548000</v>
      </c>
      <c r="F108" s="137">
        <v>1039000</v>
      </c>
      <c r="G108" s="125">
        <f t="shared" si="1"/>
        <v>59.837649787398526</v>
      </c>
    </row>
    <row r="109" spans="1:7" ht="36" customHeight="1">
      <c r="A109" s="74" t="s">
        <v>313</v>
      </c>
      <c r="B109" s="75" t="s">
        <v>154</v>
      </c>
      <c r="C109" s="76" t="s">
        <v>314</v>
      </c>
      <c r="D109" s="77">
        <v>1100000</v>
      </c>
      <c r="E109" s="77">
        <v>0</v>
      </c>
      <c r="F109" s="137">
        <v>1100000</v>
      </c>
      <c r="G109" s="125">
        <f t="shared" si="1"/>
        <v>0</v>
      </c>
    </row>
    <row r="110" spans="1:7" ht="36" customHeight="1">
      <c r="A110" s="74" t="s">
        <v>178</v>
      </c>
      <c r="B110" s="75" t="s">
        <v>154</v>
      </c>
      <c r="C110" s="76" t="s">
        <v>315</v>
      </c>
      <c r="D110" s="77">
        <v>2418000</v>
      </c>
      <c r="E110" s="77">
        <v>80000</v>
      </c>
      <c r="F110" s="137">
        <v>2338000</v>
      </c>
      <c r="G110" s="125">
        <f t="shared" si="1"/>
        <v>3.3085194375516958</v>
      </c>
    </row>
    <row r="111" spans="1:7" ht="36" customHeight="1">
      <c r="A111" s="74" t="s">
        <v>168</v>
      </c>
      <c r="B111" s="75" t="s">
        <v>154</v>
      </c>
      <c r="C111" s="76" t="s">
        <v>316</v>
      </c>
      <c r="D111" s="77">
        <v>640000</v>
      </c>
      <c r="E111" s="77">
        <v>0</v>
      </c>
      <c r="F111" s="137">
        <v>640000</v>
      </c>
      <c r="G111" s="125">
        <f t="shared" si="1"/>
        <v>0</v>
      </c>
    </row>
    <row r="112" spans="1:7" ht="24" customHeight="1">
      <c r="A112" s="74" t="s">
        <v>170</v>
      </c>
      <c r="B112" s="75" t="s">
        <v>154</v>
      </c>
      <c r="C112" s="76" t="s">
        <v>317</v>
      </c>
      <c r="D112" s="77">
        <v>6000</v>
      </c>
      <c r="E112" s="77">
        <v>5280</v>
      </c>
      <c r="F112" s="137">
        <v>720</v>
      </c>
      <c r="G112" s="125">
        <f t="shared" si="1"/>
        <v>88</v>
      </c>
    </row>
    <row r="113" spans="1:7" ht="36" customHeight="1">
      <c r="A113" s="74" t="s">
        <v>168</v>
      </c>
      <c r="B113" s="75" t="s">
        <v>154</v>
      </c>
      <c r="C113" s="76" t="s">
        <v>318</v>
      </c>
      <c r="D113" s="77">
        <v>848000</v>
      </c>
      <c r="E113" s="77">
        <v>0</v>
      </c>
      <c r="F113" s="137">
        <v>848000</v>
      </c>
      <c r="G113" s="125">
        <f t="shared" si="1"/>
        <v>0</v>
      </c>
    </row>
    <row r="114" spans="1:7" ht="24" customHeight="1">
      <c r="A114" s="74" t="s">
        <v>170</v>
      </c>
      <c r="B114" s="75" t="s">
        <v>154</v>
      </c>
      <c r="C114" s="76" t="s">
        <v>319</v>
      </c>
      <c r="D114" s="77">
        <v>814000</v>
      </c>
      <c r="E114" s="77">
        <v>0</v>
      </c>
      <c r="F114" s="137">
        <v>814000</v>
      </c>
      <c r="G114" s="125">
        <f t="shared" si="1"/>
        <v>0</v>
      </c>
    </row>
    <row r="115" spans="1:7" ht="24" customHeight="1">
      <c r="A115" s="74" t="s">
        <v>170</v>
      </c>
      <c r="B115" s="75" t="s">
        <v>154</v>
      </c>
      <c r="C115" s="76" t="s">
        <v>320</v>
      </c>
      <c r="D115" s="77">
        <v>12762000</v>
      </c>
      <c r="E115" s="77">
        <v>1927506.15</v>
      </c>
      <c r="F115" s="137">
        <v>10834493.85</v>
      </c>
      <c r="G115" s="125">
        <f t="shared" si="1"/>
        <v>15.103480253878701</v>
      </c>
    </row>
    <row r="116" spans="1:7" ht="24" customHeight="1">
      <c r="A116" s="74" t="s">
        <v>170</v>
      </c>
      <c r="B116" s="75" t="s">
        <v>154</v>
      </c>
      <c r="C116" s="76" t="s">
        <v>321</v>
      </c>
      <c r="D116" s="77">
        <v>4160000</v>
      </c>
      <c r="E116" s="77">
        <v>39603.4</v>
      </c>
      <c r="F116" s="137">
        <v>4120396.6</v>
      </c>
      <c r="G116" s="125">
        <f t="shared" si="1"/>
        <v>0.95200480769230766</v>
      </c>
    </row>
    <row r="117" spans="1:7" ht="36" customHeight="1">
      <c r="A117" s="74" t="s">
        <v>178</v>
      </c>
      <c r="B117" s="75" t="s">
        <v>154</v>
      </c>
      <c r="C117" s="76" t="s">
        <v>322</v>
      </c>
      <c r="D117" s="77">
        <v>821000</v>
      </c>
      <c r="E117" s="77">
        <v>0</v>
      </c>
      <c r="F117" s="137">
        <v>821000</v>
      </c>
      <c r="G117" s="125">
        <f t="shared" si="1"/>
        <v>0</v>
      </c>
    </row>
    <row r="118" spans="1:7" ht="60" customHeight="1">
      <c r="A118" s="74" t="s">
        <v>323</v>
      </c>
      <c r="B118" s="75" t="s">
        <v>154</v>
      </c>
      <c r="C118" s="76" t="s">
        <v>324</v>
      </c>
      <c r="D118" s="77">
        <v>3239480</v>
      </c>
      <c r="E118" s="77">
        <v>0</v>
      </c>
      <c r="F118" s="137">
        <v>3239480</v>
      </c>
      <c r="G118" s="125">
        <f t="shared" si="1"/>
        <v>0</v>
      </c>
    </row>
    <row r="119" spans="1:7" ht="60" customHeight="1">
      <c r="A119" s="74" t="s">
        <v>325</v>
      </c>
      <c r="B119" s="75" t="s">
        <v>154</v>
      </c>
      <c r="C119" s="76" t="s">
        <v>326</v>
      </c>
      <c r="D119" s="77">
        <v>1854050</v>
      </c>
      <c r="E119" s="77">
        <v>0</v>
      </c>
      <c r="F119" s="137">
        <v>1854050</v>
      </c>
      <c r="G119" s="125">
        <f t="shared" si="1"/>
        <v>0</v>
      </c>
    </row>
    <row r="120" spans="1:7" ht="24" customHeight="1">
      <c r="A120" s="74" t="s">
        <v>170</v>
      </c>
      <c r="B120" s="75" t="s">
        <v>154</v>
      </c>
      <c r="C120" s="76" t="s">
        <v>327</v>
      </c>
      <c r="D120" s="77">
        <v>382000</v>
      </c>
      <c r="E120" s="77">
        <v>18661.009999999998</v>
      </c>
      <c r="F120" s="137">
        <v>363338.99</v>
      </c>
      <c r="G120" s="125">
        <f t="shared" si="1"/>
        <v>4.8850811518324608</v>
      </c>
    </row>
    <row r="121" spans="1:7" ht="24" customHeight="1">
      <c r="A121" s="74" t="s">
        <v>170</v>
      </c>
      <c r="B121" s="75" t="s">
        <v>154</v>
      </c>
      <c r="C121" s="76" t="s">
        <v>328</v>
      </c>
      <c r="D121" s="77">
        <v>7577000</v>
      </c>
      <c r="E121" s="77">
        <v>3964713.22</v>
      </c>
      <c r="F121" s="137">
        <v>3612286.78</v>
      </c>
      <c r="G121" s="125">
        <f t="shared" si="1"/>
        <v>52.325633100171572</v>
      </c>
    </row>
    <row r="122" spans="1:7" ht="36" customHeight="1">
      <c r="A122" s="74" t="s">
        <v>307</v>
      </c>
      <c r="B122" s="75" t="s">
        <v>154</v>
      </c>
      <c r="C122" s="76" t="s">
        <v>329</v>
      </c>
      <c r="D122" s="77">
        <v>2391000</v>
      </c>
      <c r="E122" s="77">
        <v>0</v>
      </c>
      <c r="F122" s="137">
        <v>2391000</v>
      </c>
      <c r="G122" s="125">
        <f t="shared" si="1"/>
        <v>0</v>
      </c>
    </row>
    <row r="123" spans="1:7" ht="96" customHeight="1">
      <c r="A123" s="74" t="s">
        <v>309</v>
      </c>
      <c r="B123" s="75" t="s">
        <v>154</v>
      </c>
      <c r="C123" s="76" t="s">
        <v>330</v>
      </c>
      <c r="D123" s="77">
        <v>26779000</v>
      </c>
      <c r="E123" s="77">
        <v>8928000</v>
      </c>
      <c r="F123" s="137">
        <v>17851000</v>
      </c>
      <c r="G123" s="125">
        <f t="shared" si="1"/>
        <v>33.339557115650322</v>
      </c>
    </row>
    <row r="124" spans="1:7" ht="84" customHeight="1">
      <c r="A124" s="74" t="s">
        <v>311</v>
      </c>
      <c r="B124" s="75" t="s">
        <v>154</v>
      </c>
      <c r="C124" s="76" t="s">
        <v>331</v>
      </c>
      <c r="D124" s="77">
        <v>21025000</v>
      </c>
      <c r="E124" s="77">
        <v>12896000</v>
      </c>
      <c r="F124" s="137">
        <v>8129000</v>
      </c>
      <c r="G124" s="125">
        <f t="shared" si="1"/>
        <v>61.336504161712249</v>
      </c>
    </row>
    <row r="125" spans="1:7" s="1" customFormat="1" ht="12.75" customHeight="1">
      <c r="A125" s="70" t="s">
        <v>332</v>
      </c>
      <c r="B125" s="71" t="s">
        <v>154</v>
      </c>
      <c r="C125" s="72" t="s">
        <v>333</v>
      </c>
      <c r="D125" s="73">
        <v>5570350</v>
      </c>
      <c r="E125" s="73">
        <v>0</v>
      </c>
      <c r="F125" s="136">
        <v>5570350</v>
      </c>
      <c r="G125" s="124">
        <f t="shared" si="1"/>
        <v>0</v>
      </c>
    </row>
    <row r="126" spans="1:7" s="1" customFormat="1" ht="12.75" customHeight="1">
      <c r="A126" s="70" t="s">
        <v>334</v>
      </c>
      <c r="B126" s="71" t="s">
        <v>154</v>
      </c>
      <c r="C126" s="72" t="s">
        <v>335</v>
      </c>
      <c r="D126" s="73">
        <v>446000</v>
      </c>
      <c r="E126" s="73">
        <v>0</v>
      </c>
      <c r="F126" s="136">
        <v>446000</v>
      </c>
      <c r="G126" s="124">
        <f t="shared" si="1"/>
        <v>0</v>
      </c>
    </row>
    <row r="127" spans="1:7" ht="24" customHeight="1">
      <c r="A127" s="74" t="s">
        <v>170</v>
      </c>
      <c r="B127" s="75" t="s">
        <v>154</v>
      </c>
      <c r="C127" s="76" t="s">
        <v>336</v>
      </c>
      <c r="D127" s="77">
        <v>396000</v>
      </c>
      <c r="E127" s="77">
        <v>0</v>
      </c>
      <c r="F127" s="137">
        <v>396000</v>
      </c>
      <c r="G127" s="125">
        <f t="shared" si="1"/>
        <v>0</v>
      </c>
    </row>
    <row r="128" spans="1:7" ht="24" customHeight="1">
      <c r="A128" s="74" t="s">
        <v>170</v>
      </c>
      <c r="B128" s="75" t="s">
        <v>154</v>
      </c>
      <c r="C128" s="76" t="s">
        <v>337</v>
      </c>
      <c r="D128" s="77">
        <v>50000</v>
      </c>
      <c r="E128" s="77">
        <v>0</v>
      </c>
      <c r="F128" s="137">
        <v>50000</v>
      </c>
      <c r="G128" s="125">
        <f t="shared" si="1"/>
        <v>0</v>
      </c>
    </row>
    <row r="129" spans="1:7" s="1" customFormat="1" ht="24" customHeight="1">
      <c r="A129" s="70" t="s">
        <v>338</v>
      </c>
      <c r="B129" s="71" t="s">
        <v>154</v>
      </c>
      <c r="C129" s="72" t="s">
        <v>339</v>
      </c>
      <c r="D129" s="73">
        <v>5124350</v>
      </c>
      <c r="E129" s="73">
        <v>0</v>
      </c>
      <c r="F129" s="136">
        <v>5124350</v>
      </c>
      <c r="G129" s="124">
        <f t="shared" si="1"/>
        <v>0</v>
      </c>
    </row>
    <row r="130" spans="1:7" ht="24" customHeight="1">
      <c r="A130" s="74" t="s">
        <v>340</v>
      </c>
      <c r="B130" s="75" t="s">
        <v>154</v>
      </c>
      <c r="C130" s="76" t="s">
        <v>341</v>
      </c>
      <c r="D130" s="77">
        <v>5124350</v>
      </c>
      <c r="E130" s="77">
        <v>0</v>
      </c>
      <c r="F130" s="137">
        <v>5124350</v>
      </c>
      <c r="G130" s="125">
        <f t="shared" si="1"/>
        <v>0</v>
      </c>
    </row>
    <row r="131" spans="1:7" s="1" customFormat="1" ht="12.75" customHeight="1">
      <c r="A131" s="70" t="s">
        <v>342</v>
      </c>
      <c r="B131" s="71" t="s">
        <v>154</v>
      </c>
      <c r="C131" s="72" t="s">
        <v>343</v>
      </c>
      <c r="D131" s="73">
        <v>85291000</v>
      </c>
      <c r="E131" s="73">
        <v>30056672.91</v>
      </c>
      <c r="F131" s="136">
        <v>55234327.090000004</v>
      </c>
      <c r="G131" s="124">
        <f t="shared" si="1"/>
        <v>35.240145982577289</v>
      </c>
    </row>
    <row r="132" spans="1:7" s="1" customFormat="1" ht="12.75" customHeight="1">
      <c r="A132" s="70" t="s">
        <v>344</v>
      </c>
      <c r="B132" s="71" t="s">
        <v>154</v>
      </c>
      <c r="C132" s="72" t="s">
        <v>345</v>
      </c>
      <c r="D132" s="73">
        <v>85291000</v>
      </c>
      <c r="E132" s="73">
        <v>30056672.91</v>
      </c>
      <c r="F132" s="136">
        <v>55234327.090000004</v>
      </c>
      <c r="G132" s="124">
        <f t="shared" si="1"/>
        <v>35.240145982577289</v>
      </c>
    </row>
    <row r="133" spans="1:7" ht="96" customHeight="1">
      <c r="A133" s="74" t="s">
        <v>346</v>
      </c>
      <c r="B133" s="75" t="s">
        <v>154</v>
      </c>
      <c r="C133" s="76" t="s">
        <v>347</v>
      </c>
      <c r="D133" s="77">
        <v>58760000</v>
      </c>
      <c r="E133" s="77">
        <v>19876000</v>
      </c>
      <c r="F133" s="137">
        <v>38884000</v>
      </c>
      <c r="G133" s="125">
        <f t="shared" si="1"/>
        <v>33.825731790333556</v>
      </c>
    </row>
    <row r="134" spans="1:7" ht="84" customHeight="1">
      <c r="A134" s="74" t="s">
        <v>311</v>
      </c>
      <c r="B134" s="75" t="s">
        <v>154</v>
      </c>
      <c r="C134" s="76" t="s">
        <v>348</v>
      </c>
      <c r="D134" s="77">
        <v>9606000</v>
      </c>
      <c r="E134" s="77">
        <v>4404000</v>
      </c>
      <c r="F134" s="137">
        <v>5202000</v>
      </c>
      <c r="G134" s="125">
        <f t="shared" si="1"/>
        <v>45.846346033728921</v>
      </c>
    </row>
    <row r="135" spans="1:7" ht="84" customHeight="1">
      <c r="A135" s="74" t="s">
        <v>311</v>
      </c>
      <c r="B135" s="75" t="s">
        <v>154</v>
      </c>
      <c r="C135" s="76" t="s">
        <v>349</v>
      </c>
      <c r="D135" s="77">
        <v>779000</v>
      </c>
      <c r="E135" s="77">
        <v>400000</v>
      </c>
      <c r="F135" s="137">
        <v>379000</v>
      </c>
      <c r="G135" s="125">
        <f t="shared" ref="G135:G177" si="2">+E135/D135*100</f>
        <v>51.347881899871631</v>
      </c>
    </row>
    <row r="136" spans="1:7" ht="36" customHeight="1">
      <c r="A136" s="74" t="s">
        <v>313</v>
      </c>
      <c r="B136" s="75" t="s">
        <v>154</v>
      </c>
      <c r="C136" s="76" t="s">
        <v>350</v>
      </c>
      <c r="D136" s="77">
        <v>117000</v>
      </c>
      <c r="E136" s="77">
        <v>0</v>
      </c>
      <c r="F136" s="137">
        <v>117000</v>
      </c>
      <c r="G136" s="125">
        <f t="shared" si="2"/>
        <v>0</v>
      </c>
    </row>
    <row r="137" spans="1:7" ht="132" customHeight="1">
      <c r="A137" s="140" t="s">
        <v>351</v>
      </c>
      <c r="B137" s="75" t="s">
        <v>154</v>
      </c>
      <c r="C137" s="76" t="s">
        <v>352</v>
      </c>
      <c r="D137" s="77">
        <v>1725000</v>
      </c>
      <c r="E137" s="77">
        <v>0</v>
      </c>
      <c r="F137" s="137">
        <v>1725000</v>
      </c>
      <c r="G137" s="125">
        <f t="shared" si="2"/>
        <v>0</v>
      </c>
    </row>
    <row r="138" spans="1:7" ht="120" customHeight="1">
      <c r="A138" s="140" t="s">
        <v>353</v>
      </c>
      <c r="B138" s="75" t="s">
        <v>154</v>
      </c>
      <c r="C138" s="76" t="s">
        <v>354</v>
      </c>
      <c r="D138" s="77">
        <v>987000</v>
      </c>
      <c r="E138" s="77">
        <v>0</v>
      </c>
      <c r="F138" s="137">
        <v>987000</v>
      </c>
      <c r="G138" s="125">
        <f t="shared" si="2"/>
        <v>0</v>
      </c>
    </row>
    <row r="139" spans="1:7" ht="36" customHeight="1">
      <c r="A139" s="74" t="s">
        <v>313</v>
      </c>
      <c r="B139" s="75" t="s">
        <v>154</v>
      </c>
      <c r="C139" s="76" t="s">
        <v>355</v>
      </c>
      <c r="D139" s="77">
        <v>909000</v>
      </c>
      <c r="E139" s="77">
        <v>300000</v>
      </c>
      <c r="F139" s="137">
        <v>609000</v>
      </c>
      <c r="G139" s="125">
        <f t="shared" si="2"/>
        <v>33.003300330032999</v>
      </c>
    </row>
    <row r="140" spans="1:7" ht="36" customHeight="1">
      <c r="A140" s="74" t="s">
        <v>178</v>
      </c>
      <c r="B140" s="75" t="s">
        <v>154</v>
      </c>
      <c r="C140" s="76" t="s">
        <v>356</v>
      </c>
      <c r="D140" s="77">
        <v>12000</v>
      </c>
      <c r="E140" s="77">
        <v>11960</v>
      </c>
      <c r="F140" s="137">
        <v>40</v>
      </c>
      <c r="G140" s="125">
        <f t="shared" si="2"/>
        <v>99.666666666666671</v>
      </c>
    </row>
    <row r="141" spans="1:7" ht="24" customHeight="1">
      <c r="A141" s="74" t="s">
        <v>170</v>
      </c>
      <c r="B141" s="75" t="s">
        <v>154</v>
      </c>
      <c r="C141" s="76" t="s">
        <v>357</v>
      </c>
      <c r="D141" s="77">
        <v>2783000</v>
      </c>
      <c r="E141" s="77">
        <v>2113671</v>
      </c>
      <c r="F141" s="137">
        <v>669329</v>
      </c>
      <c r="G141" s="125">
        <f t="shared" si="2"/>
        <v>75.949371182177501</v>
      </c>
    </row>
    <row r="142" spans="1:7" ht="36" customHeight="1">
      <c r="A142" s="74" t="s">
        <v>358</v>
      </c>
      <c r="B142" s="75" t="s">
        <v>154</v>
      </c>
      <c r="C142" s="76" t="s">
        <v>359</v>
      </c>
      <c r="D142" s="77">
        <v>1983000</v>
      </c>
      <c r="E142" s="77">
        <v>86241.75</v>
      </c>
      <c r="F142" s="137">
        <v>1896758.25</v>
      </c>
      <c r="G142" s="125">
        <f t="shared" si="2"/>
        <v>4.349054462934947</v>
      </c>
    </row>
    <row r="143" spans="1:7" ht="36" customHeight="1">
      <c r="A143" s="74" t="s">
        <v>307</v>
      </c>
      <c r="B143" s="75" t="s">
        <v>154</v>
      </c>
      <c r="C143" s="76" t="s">
        <v>360</v>
      </c>
      <c r="D143" s="77">
        <v>1110000</v>
      </c>
      <c r="E143" s="77">
        <v>874615</v>
      </c>
      <c r="F143" s="137">
        <v>235385</v>
      </c>
      <c r="G143" s="125">
        <f t="shared" si="2"/>
        <v>78.794144144144141</v>
      </c>
    </row>
    <row r="144" spans="1:7" ht="36" customHeight="1">
      <c r="A144" s="74" t="s">
        <v>313</v>
      </c>
      <c r="B144" s="75" t="s">
        <v>154</v>
      </c>
      <c r="C144" s="76" t="s">
        <v>361</v>
      </c>
      <c r="D144" s="77">
        <v>544000</v>
      </c>
      <c r="E144" s="77">
        <v>117185.16</v>
      </c>
      <c r="F144" s="137">
        <v>426814.84</v>
      </c>
      <c r="G144" s="125">
        <f t="shared" si="2"/>
        <v>21.541389705882352</v>
      </c>
    </row>
    <row r="145" spans="1:7" ht="96" customHeight="1">
      <c r="A145" s="74" t="s">
        <v>309</v>
      </c>
      <c r="B145" s="75" t="s">
        <v>154</v>
      </c>
      <c r="C145" s="76" t="s">
        <v>362</v>
      </c>
      <c r="D145" s="77">
        <v>403000</v>
      </c>
      <c r="E145" s="77">
        <v>403000</v>
      </c>
      <c r="F145" s="137">
        <v>0</v>
      </c>
      <c r="G145" s="125">
        <f t="shared" si="2"/>
        <v>100</v>
      </c>
    </row>
    <row r="146" spans="1:7" ht="96" customHeight="1">
      <c r="A146" s="74" t="s">
        <v>309</v>
      </c>
      <c r="B146" s="75" t="s">
        <v>154</v>
      </c>
      <c r="C146" s="76" t="s">
        <v>363</v>
      </c>
      <c r="D146" s="77">
        <v>4583000</v>
      </c>
      <c r="E146" s="77">
        <v>1231000</v>
      </c>
      <c r="F146" s="137">
        <v>3352000</v>
      </c>
      <c r="G146" s="125">
        <f t="shared" si="2"/>
        <v>26.860135282566006</v>
      </c>
    </row>
    <row r="147" spans="1:7" ht="84" customHeight="1">
      <c r="A147" s="74" t="s">
        <v>311</v>
      </c>
      <c r="B147" s="75" t="s">
        <v>154</v>
      </c>
      <c r="C147" s="76" t="s">
        <v>364</v>
      </c>
      <c r="D147" s="77">
        <v>405000</v>
      </c>
      <c r="E147" s="77">
        <v>239000</v>
      </c>
      <c r="F147" s="137">
        <v>166000</v>
      </c>
      <c r="G147" s="125">
        <f t="shared" si="2"/>
        <v>59.012345679012348</v>
      </c>
    </row>
    <row r="148" spans="1:7" ht="36" customHeight="1">
      <c r="A148" s="74" t="s">
        <v>307</v>
      </c>
      <c r="B148" s="75" t="s">
        <v>154</v>
      </c>
      <c r="C148" s="76" t="s">
        <v>365</v>
      </c>
      <c r="D148" s="77">
        <v>317000</v>
      </c>
      <c r="E148" s="77">
        <v>0</v>
      </c>
      <c r="F148" s="137">
        <v>317000</v>
      </c>
      <c r="G148" s="125">
        <f t="shared" si="2"/>
        <v>0</v>
      </c>
    </row>
    <row r="149" spans="1:7" ht="156" customHeight="1">
      <c r="A149" s="140" t="s">
        <v>366</v>
      </c>
      <c r="B149" s="75" t="s">
        <v>154</v>
      </c>
      <c r="C149" s="76" t="s">
        <v>367</v>
      </c>
      <c r="D149" s="77">
        <v>166000</v>
      </c>
      <c r="E149" s="77">
        <v>0</v>
      </c>
      <c r="F149" s="137">
        <v>166000</v>
      </c>
      <c r="G149" s="125">
        <f t="shared" si="2"/>
        <v>0</v>
      </c>
    </row>
    <row r="150" spans="1:7" ht="144" customHeight="1">
      <c r="A150" s="140" t="s">
        <v>368</v>
      </c>
      <c r="B150" s="75" t="s">
        <v>154</v>
      </c>
      <c r="C150" s="76" t="s">
        <v>369</v>
      </c>
      <c r="D150" s="77">
        <v>102000</v>
      </c>
      <c r="E150" s="77">
        <v>0</v>
      </c>
      <c r="F150" s="137">
        <v>102000</v>
      </c>
      <c r="G150" s="125">
        <f t="shared" si="2"/>
        <v>0</v>
      </c>
    </row>
    <row r="151" spans="1:7" s="1" customFormat="1" ht="12.75" customHeight="1">
      <c r="A151" s="70" t="s">
        <v>370</v>
      </c>
      <c r="B151" s="71" t="s">
        <v>154</v>
      </c>
      <c r="C151" s="72" t="s">
        <v>371</v>
      </c>
      <c r="D151" s="73">
        <v>28762000</v>
      </c>
      <c r="E151" s="73">
        <v>6571067.8600000003</v>
      </c>
      <c r="F151" s="136">
        <v>22190932.140000001</v>
      </c>
      <c r="G151" s="124">
        <f t="shared" si="2"/>
        <v>22.846352339892913</v>
      </c>
    </row>
    <row r="152" spans="1:7" s="1" customFormat="1" ht="12.75" customHeight="1">
      <c r="A152" s="70" t="s">
        <v>372</v>
      </c>
      <c r="B152" s="71" t="s">
        <v>154</v>
      </c>
      <c r="C152" s="72" t="s">
        <v>373</v>
      </c>
      <c r="D152" s="73">
        <v>265000</v>
      </c>
      <c r="E152" s="73">
        <v>88251.96</v>
      </c>
      <c r="F152" s="136">
        <v>176748.04</v>
      </c>
      <c r="G152" s="124">
        <f t="shared" si="2"/>
        <v>33.302626415094345</v>
      </c>
    </row>
    <row r="153" spans="1:7" ht="48" customHeight="1">
      <c r="A153" s="74" t="s">
        <v>220</v>
      </c>
      <c r="B153" s="75" t="s">
        <v>154</v>
      </c>
      <c r="C153" s="76" t="s">
        <v>374</v>
      </c>
      <c r="D153" s="77">
        <v>265000</v>
      </c>
      <c r="E153" s="77">
        <v>88251.96</v>
      </c>
      <c r="F153" s="137">
        <v>176748.04</v>
      </c>
      <c r="G153" s="125">
        <f t="shared" si="2"/>
        <v>33.302626415094345</v>
      </c>
    </row>
    <row r="154" spans="1:7" s="1" customFormat="1" ht="12.75" customHeight="1">
      <c r="A154" s="70" t="s">
        <v>375</v>
      </c>
      <c r="B154" s="71" t="s">
        <v>154</v>
      </c>
      <c r="C154" s="72" t="s">
        <v>376</v>
      </c>
      <c r="D154" s="73">
        <v>28147000</v>
      </c>
      <c r="E154" s="73">
        <v>6428375.9000000004</v>
      </c>
      <c r="F154" s="136">
        <v>21718624.100000001</v>
      </c>
      <c r="G154" s="124">
        <f t="shared" si="2"/>
        <v>22.838582797456215</v>
      </c>
    </row>
    <row r="155" spans="1:7" ht="24" customHeight="1">
      <c r="A155" s="74" t="s">
        <v>170</v>
      </c>
      <c r="B155" s="75" t="s">
        <v>154</v>
      </c>
      <c r="C155" s="76" t="s">
        <v>377</v>
      </c>
      <c r="D155" s="77">
        <v>210000</v>
      </c>
      <c r="E155" s="77">
        <v>39202.01</v>
      </c>
      <c r="F155" s="137">
        <v>170797.99</v>
      </c>
      <c r="G155" s="124">
        <f t="shared" si="2"/>
        <v>18.667623809523811</v>
      </c>
    </row>
    <row r="156" spans="1:7" ht="48" customHeight="1">
      <c r="A156" s="74" t="s">
        <v>378</v>
      </c>
      <c r="B156" s="75" t="s">
        <v>154</v>
      </c>
      <c r="C156" s="76" t="s">
        <v>379</v>
      </c>
      <c r="D156" s="77">
        <v>24000000</v>
      </c>
      <c r="E156" s="77">
        <v>5265500</v>
      </c>
      <c r="F156" s="137">
        <v>18734500</v>
      </c>
      <c r="G156" s="124">
        <f t="shared" si="2"/>
        <v>21.939583333333335</v>
      </c>
    </row>
    <row r="157" spans="1:7" ht="24" customHeight="1">
      <c r="A157" s="74" t="s">
        <v>170</v>
      </c>
      <c r="B157" s="75" t="s">
        <v>154</v>
      </c>
      <c r="C157" s="76" t="s">
        <v>380</v>
      </c>
      <c r="D157" s="77">
        <v>37000</v>
      </c>
      <c r="E157" s="77">
        <v>11866.55</v>
      </c>
      <c r="F157" s="137">
        <v>25133.45</v>
      </c>
      <c r="G157" s="124">
        <f t="shared" si="2"/>
        <v>32.071756756756756</v>
      </c>
    </row>
    <row r="158" spans="1:7" ht="48" customHeight="1">
      <c r="A158" s="74" t="s">
        <v>378</v>
      </c>
      <c r="B158" s="75" t="s">
        <v>154</v>
      </c>
      <c r="C158" s="76" t="s">
        <v>381</v>
      </c>
      <c r="D158" s="77">
        <v>3800000</v>
      </c>
      <c r="E158" s="77">
        <v>1111807.3400000001</v>
      </c>
      <c r="F158" s="137">
        <v>2688192.66</v>
      </c>
      <c r="G158" s="124">
        <f t="shared" si="2"/>
        <v>29.258087894736846</v>
      </c>
    </row>
    <row r="159" spans="1:7" ht="48" customHeight="1">
      <c r="A159" s="74" t="s">
        <v>382</v>
      </c>
      <c r="B159" s="75" t="s">
        <v>154</v>
      </c>
      <c r="C159" s="76" t="s">
        <v>383</v>
      </c>
      <c r="D159" s="77">
        <v>100000</v>
      </c>
      <c r="E159" s="77">
        <v>0</v>
      </c>
      <c r="F159" s="137">
        <v>100000</v>
      </c>
      <c r="G159" s="124">
        <f t="shared" si="2"/>
        <v>0</v>
      </c>
    </row>
    <row r="160" spans="1:7" s="1" customFormat="1" ht="24" customHeight="1">
      <c r="A160" s="70" t="s">
        <v>384</v>
      </c>
      <c r="B160" s="71" t="s">
        <v>154</v>
      </c>
      <c r="C160" s="72" t="s">
        <v>385</v>
      </c>
      <c r="D160" s="73">
        <v>350000</v>
      </c>
      <c r="E160" s="73">
        <v>54440</v>
      </c>
      <c r="F160" s="136">
        <v>295560</v>
      </c>
      <c r="G160" s="124">
        <f t="shared" si="2"/>
        <v>15.554285714285715</v>
      </c>
    </row>
    <row r="161" spans="1:7" ht="24" customHeight="1">
      <c r="A161" s="74" t="s">
        <v>170</v>
      </c>
      <c r="B161" s="75" t="s">
        <v>154</v>
      </c>
      <c r="C161" s="76" t="s">
        <v>386</v>
      </c>
      <c r="D161" s="77">
        <v>350000</v>
      </c>
      <c r="E161" s="77">
        <v>54440</v>
      </c>
      <c r="F161" s="137">
        <v>295560</v>
      </c>
      <c r="G161" s="125">
        <f t="shared" si="2"/>
        <v>15.554285714285715</v>
      </c>
    </row>
    <row r="162" spans="1:7" s="1" customFormat="1" ht="12.75" customHeight="1">
      <c r="A162" s="70" t="s">
        <v>387</v>
      </c>
      <c r="B162" s="71" t="s">
        <v>154</v>
      </c>
      <c r="C162" s="72" t="s">
        <v>388</v>
      </c>
      <c r="D162" s="73">
        <v>29076000</v>
      </c>
      <c r="E162" s="73">
        <v>6814416.6399999997</v>
      </c>
      <c r="F162" s="136">
        <v>22261583.359999999</v>
      </c>
      <c r="G162" s="124">
        <f t="shared" si="2"/>
        <v>23.436568441326177</v>
      </c>
    </row>
    <row r="163" spans="1:7" s="1" customFormat="1" ht="12.75" customHeight="1">
      <c r="A163" s="70" t="s">
        <v>389</v>
      </c>
      <c r="B163" s="71" t="s">
        <v>154</v>
      </c>
      <c r="C163" s="72" t="s">
        <v>390</v>
      </c>
      <c r="D163" s="73">
        <v>24126000</v>
      </c>
      <c r="E163" s="73">
        <v>6736416.6399999997</v>
      </c>
      <c r="F163" s="136">
        <v>17389583.359999999</v>
      </c>
      <c r="G163" s="124">
        <f t="shared" si="2"/>
        <v>27.921813147641551</v>
      </c>
    </row>
    <row r="164" spans="1:7" ht="96" customHeight="1">
      <c r="A164" s="74" t="s">
        <v>391</v>
      </c>
      <c r="B164" s="75" t="s">
        <v>154</v>
      </c>
      <c r="C164" s="76" t="s">
        <v>392</v>
      </c>
      <c r="D164" s="77">
        <v>12713000</v>
      </c>
      <c r="E164" s="77">
        <v>4402000</v>
      </c>
      <c r="F164" s="137">
        <v>8311000</v>
      </c>
      <c r="G164" s="125">
        <f t="shared" si="2"/>
        <v>34.625973413041763</v>
      </c>
    </row>
    <row r="165" spans="1:7" ht="84" customHeight="1">
      <c r="A165" s="74" t="s">
        <v>311</v>
      </c>
      <c r="B165" s="75" t="s">
        <v>154</v>
      </c>
      <c r="C165" s="76" t="s">
        <v>393</v>
      </c>
      <c r="D165" s="77">
        <v>1228000</v>
      </c>
      <c r="E165" s="77">
        <v>524000</v>
      </c>
      <c r="F165" s="137">
        <v>704000</v>
      </c>
      <c r="G165" s="125">
        <f t="shared" si="2"/>
        <v>42.671009771986974</v>
      </c>
    </row>
    <row r="166" spans="1:7" ht="36" customHeight="1">
      <c r="A166" s="74" t="s">
        <v>307</v>
      </c>
      <c r="B166" s="75" t="s">
        <v>154</v>
      </c>
      <c r="C166" s="76" t="s">
        <v>394</v>
      </c>
      <c r="D166" s="77">
        <v>6867000</v>
      </c>
      <c r="E166" s="77">
        <v>1440006.15</v>
      </c>
      <c r="F166" s="137">
        <v>5426993.8499999996</v>
      </c>
      <c r="G166" s="125">
        <f t="shared" si="2"/>
        <v>20.969945391000437</v>
      </c>
    </row>
    <row r="167" spans="1:7" ht="36" customHeight="1">
      <c r="A167" s="74" t="s">
        <v>313</v>
      </c>
      <c r="B167" s="75" t="s">
        <v>154</v>
      </c>
      <c r="C167" s="76" t="s">
        <v>395</v>
      </c>
      <c r="D167" s="77">
        <v>3309000</v>
      </c>
      <c r="E167" s="77">
        <v>370410.49</v>
      </c>
      <c r="F167" s="137">
        <v>2938589.51</v>
      </c>
      <c r="G167" s="125">
        <f t="shared" si="2"/>
        <v>11.194031127228769</v>
      </c>
    </row>
    <row r="168" spans="1:7" ht="36" customHeight="1">
      <c r="A168" s="74" t="s">
        <v>313</v>
      </c>
      <c r="B168" s="75" t="s">
        <v>154</v>
      </c>
      <c r="C168" s="76" t="s">
        <v>396</v>
      </c>
      <c r="D168" s="77">
        <v>9000</v>
      </c>
      <c r="E168" s="77">
        <v>0</v>
      </c>
      <c r="F168" s="137">
        <v>9000</v>
      </c>
      <c r="G168" s="125">
        <f t="shared" si="2"/>
        <v>0</v>
      </c>
    </row>
    <row r="169" spans="1:7" s="1" customFormat="1" ht="12.75" customHeight="1">
      <c r="A169" s="70" t="s">
        <v>397</v>
      </c>
      <c r="B169" s="71" t="s">
        <v>154</v>
      </c>
      <c r="C169" s="72" t="s">
        <v>398</v>
      </c>
      <c r="D169" s="73">
        <v>4950000</v>
      </c>
      <c r="E169" s="73">
        <v>78000</v>
      </c>
      <c r="F169" s="136">
        <v>4872000</v>
      </c>
      <c r="G169" s="124">
        <f t="shared" si="2"/>
        <v>1.5757575757575759</v>
      </c>
    </row>
    <row r="170" spans="1:7" ht="36" customHeight="1">
      <c r="A170" s="74" t="s">
        <v>178</v>
      </c>
      <c r="B170" s="75" t="s">
        <v>154</v>
      </c>
      <c r="C170" s="76" t="s">
        <v>399</v>
      </c>
      <c r="D170" s="77">
        <v>4020000</v>
      </c>
      <c r="E170" s="77">
        <v>0</v>
      </c>
      <c r="F170" s="137">
        <v>4020000</v>
      </c>
      <c r="G170" s="125">
        <f t="shared" si="2"/>
        <v>0</v>
      </c>
    </row>
    <row r="171" spans="1:7" ht="24" customHeight="1">
      <c r="A171" s="74" t="s">
        <v>170</v>
      </c>
      <c r="B171" s="75" t="s">
        <v>154</v>
      </c>
      <c r="C171" s="76" t="s">
        <v>400</v>
      </c>
      <c r="D171" s="77">
        <v>830000</v>
      </c>
      <c r="E171" s="77">
        <v>78000</v>
      </c>
      <c r="F171" s="137">
        <v>752000</v>
      </c>
      <c r="G171" s="125">
        <f t="shared" si="2"/>
        <v>9.3975903614457827</v>
      </c>
    </row>
    <row r="172" spans="1:7" ht="24" customHeight="1">
      <c r="A172" s="74" t="s">
        <v>170</v>
      </c>
      <c r="B172" s="75" t="s">
        <v>154</v>
      </c>
      <c r="C172" s="76" t="s">
        <v>401</v>
      </c>
      <c r="D172" s="77">
        <v>73000</v>
      </c>
      <c r="E172" s="77">
        <v>0</v>
      </c>
      <c r="F172" s="137">
        <v>73000</v>
      </c>
      <c r="G172" s="125">
        <f t="shared" si="2"/>
        <v>0</v>
      </c>
    </row>
    <row r="173" spans="1:7" ht="24" customHeight="1">
      <c r="A173" s="74" t="s">
        <v>164</v>
      </c>
      <c r="B173" s="75" t="s">
        <v>154</v>
      </c>
      <c r="C173" s="76" t="s">
        <v>402</v>
      </c>
      <c r="D173" s="77">
        <v>27000</v>
      </c>
      <c r="E173" s="77">
        <v>0</v>
      </c>
      <c r="F173" s="137">
        <v>27000</v>
      </c>
      <c r="G173" s="125">
        <f t="shared" si="2"/>
        <v>0</v>
      </c>
    </row>
    <row r="174" spans="1:7" s="1" customFormat="1" ht="60" customHeight="1">
      <c r="A174" s="70" t="s">
        <v>403</v>
      </c>
      <c r="B174" s="71" t="s">
        <v>154</v>
      </c>
      <c r="C174" s="72" t="s">
        <v>404</v>
      </c>
      <c r="D174" s="73">
        <v>32601000</v>
      </c>
      <c r="E174" s="73">
        <v>13585000</v>
      </c>
      <c r="F174" s="136">
        <v>19016000</v>
      </c>
      <c r="G174" s="124">
        <f t="shared" si="2"/>
        <v>41.670500904880221</v>
      </c>
    </row>
    <row r="175" spans="1:7" s="1" customFormat="1" ht="24" customHeight="1">
      <c r="A175" s="70" t="s">
        <v>405</v>
      </c>
      <c r="B175" s="71" t="s">
        <v>154</v>
      </c>
      <c r="C175" s="72" t="s">
        <v>406</v>
      </c>
      <c r="D175" s="73">
        <v>32601000</v>
      </c>
      <c r="E175" s="73">
        <v>13585000</v>
      </c>
      <c r="F175" s="136">
        <v>19016000</v>
      </c>
      <c r="G175" s="124">
        <f t="shared" si="2"/>
        <v>41.670500904880221</v>
      </c>
    </row>
    <row r="176" spans="1:7" ht="84" customHeight="1">
      <c r="A176" s="74" t="s">
        <v>407</v>
      </c>
      <c r="B176" s="75" t="s">
        <v>154</v>
      </c>
      <c r="C176" s="76" t="s">
        <v>408</v>
      </c>
      <c r="D176" s="77">
        <v>32601000</v>
      </c>
      <c r="E176" s="77">
        <v>13585000</v>
      </c>
      <c r="F176" s="137">
        <v>19016000</v>
      </c>
      <c r="G176" s="125">
        <f t="shared" si="2"/>
        <v>41.670500904880221</v>
      </c>
    </row>
    <row r="177" spans="1:7" s="1" customFormat="1" ht="24" customHeight="1" thickBot="1">
      <c r="A177" s="70" t="s">
        <v>409</v>
      </c>
      <c r="B177" s="78" t="s">
        <v>410</v>
      </c>
      <c r="C177" s="79" t="s">
        <v>411</v>
      </c>
      <c r="D177" s="80">
        <v>-30428924.57</v>
      </c>
      <c r="E177" s="80">
        <v>-8112148.5300000003</v>
      </c>
      <c r="F177" s="138">
        <v>-22623585.550000001</v>
      </c>
      <c r="G177" s="124">
        <f t="shared" si="2"/>
        <v>26.659333659125767</v>
      </c>
    </row>
  </sheetData>
  <sheetProtection formatCells="0" formatColumns="0" formatRows="0" insertColumns="0" insertRows="0" insertHyperlinks="0" deleteColumns="0" deleteRows="0" sort="0" autoFilter="0" pivotTables="0"/>
  <pageMargins left="0.78749999999999998" right="0.39374999999999999" top="0.39374999999999999" bottom="0.39374999999999999" header="0" footer="0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Normal="100" workbookViewId="0">
      <selection activeCell="D6" sqref="D6"/>
    </sheetView>
  </sheetViews>
  <sheetFormatPr defaultRowHeight="12.75"/>
  <cols>
    <col min="1" max="1" width="37.42578125" style="3" customWidth="1"/>
    <col min="2" max="2" width="6" style="3" customWidth="1"/>
    <col min="3" max="3" width="21.5703125" style="3" customWidth="1"/>
    <col min="4" max="4" width="16.140625" style="4" customWidth="1"/>
    <col min="5" max="5" width="14" style="4" customWidth="1"/>
    <col min="6" max="6" width="14.42578125" customWidth="1"/>
  </cols>
  <sheetData>
    <row r="1" spans="1:6" ht="15">
      <c r="A1" s="56"/>
      <c r="B1" s="81"/>
      <c r="C1" s="20"/>
      <c r="D1" s="21"/>
      <c r="F1" s="82" t="s">
        <v>412</v>
      </c>
    </row>
    <row r="2" spans="1:6" ht="15">
      <c r="A2" s="56" t="s">
        <v>413</v>
      </c>
      <c r="B2" s="83"/>
      <c r="C2" s="84"/>
      <c r="D2" s="85"/>
      <c r="E2" s="21"/>
      <c r="F2" s="86"/>
    </row>
    <row r="3" spans="1:6" ht="15">
      <c r="A3" s="56"/>
      <c r="B3" s="83"/>
      <c r="C3" s="84"/>
      <c r="D3" s="85"/>
      <c r="E3" s="87"/>
      <c r="F3" s="86"/>
    </row>
    <row r="4" spans="1:6" ht="63.75">
      <c r="A4" s="27" t="s">
        <v>22</v>
      </c>
      <c r="B4" s="27" t="s">
        <v>23</v>
      </c>
      <c r="C4" s="27" t="s">
        <v>414</v>
      </c>
      <c r="D4" s="27" t="s">
        <v>25</v>
      </c>
      <c r="E4" s="27" t="s">
        <v>26</v>
      </c>
      <c r="F4" s="27" t="s">
        <v>27</v>
      </c>
    </row>
    <row r="5" spans="1:6" ht="13.5" thickBot="1">
      <c r="A5" s="88">
        <v>1</v>
      </c>
      <c r="B5" s="8">
        <v>2</v>
      </c>
      <c r="C5" s="8">
        <v>3</v>
      </c>
      <c r="D5" s="29" t="s">
        <v>28</v>
      </c>
      <c r="E5" s="29" t="s">
        <v>29</v>
      </c>
      <c r="F5" s="29" t="s">
        <v>30</v>
      </c>
    </row>
    <row r="6" spans="1:6" s="1" customFormat="1" ht="25.5" customHeight="1">
      <c r="A6" s="89" t="s">
        <v>415</v>
      </c>
      <c r="B6" s="90">
        <v>500</v>
      </c>
      <c r="C6" s="91" t="s">
        <v>416</v>
      </c>
      <c r="D6" s="92">
        <v>30428924.57</v>
      </c>
      <c r="E6" s="92">
        <v>8112148.5300000003</v>
      </c>
      <c r="F6" s="93">
        <v>22316776.039999999</v>
      </c>
    </row>
    <row r="7" spans="1:6" s="1" customFormat="1" ht="15.75" customHeight="1">
      <c r="A7" s="94" t="s">
        <v>417</v>
      </c>
      <c r="B7" s="95">
        <v>700</v>
      </c>
      <c r="C7" s="96" t="s">
        <v>418</v>
      </c>
      <c r="D7" s="97">
        <v>30428924.57</v>
      </c>
      <c r="E7" s="97">
        <v>8112148.5300000003</v>
      </c>
      <c r="F7" s="98">
        <v>22316776.039999999</v>
      </c>
    </row>
    <row r="8" spans="1:6" s="1" customFormat="1" ht="22.5">
      <c r="A8" s="94" t="s">
        <v>419</v>
      </c>
      <c r="B8" s="95">
        <v>700</v>
      </c>
      <c r="C8" s="96" t="s">
        <v>420</v>
      </c>
      <c r="D8" s="97">
        <v>30428924.57</v>
      </c>
      <c r="E8" s="97">
        <v>8112148.5300000003</v>
      </c>
      <c r="F8" s="98">
        <v>22316776.039999999</v>
      </c>
    </row>
    <row r="9" spans="1:6" s="1" customFormat="1" ht="14.25" customHeight="1">
      <c r="A9" s="94" t="s">
        <v>421</v>
      </c>
      <c r="B9" s="95">
        <v>710</v>
      </c>
      <c r="C9" s="96" t="s">
        <v>422</v>
      </c>
      <c r="D9" s="97">
        <v>-385601525.43000001</v>
      </c>
      <c r="E9" s="97">
        <v>-111187168.22</v>
      </c>
      <c r="F9" s="98">
        <v>-274414357.20999998</v>
      </c>
    </row>
    <row r="10" spans="1:6" s="1" customFormat="1" ht="22.5">
      <c r="A10" s="94" t="s">
        <v>423</v>
      </c>
      <c r="B10" s="95">
        <v>710</v>
      </c>
      <c r="C10" s="96" t="s">
        <v>424</v>
      </c>
      <c r="D10" s="97">
        <v>-385601525.43000001</v>
      </c>
      <c r="E10" s="97">
        <v>-111187168.22</v>
      </c>
      <c r="F10" s="98">
        <v>-274414357.20999998</v>
      </c>
    </row>
    <row r="11" spans="1:6" s="1" customFormat="1" ht="22.5">
      <c r="A11" s="94" t="s">
        <v>425</v>
      </c>
      <c r="B11" s="95">
        <v>710</v>
      </c>
      <c r="C11" s="96" t="s">
        <v>426</v>
      </c>
      <c r="D11" s="97">
        <v>-385601525.43000001</v>
      </c>
      <c r="E11" s="97">
        <v>-111187168.22</v>
      </c>
      <c r="F11" s="98">
        <v>-274414357.20999998</v>
      </c>
    </row>
    <row r="12" spans="1:6" ht="24" customHeight="1">
      <c r="A12" s="99" t="s">
        <v>427</v>
      </c>
      <c r="B12" s="100">
        <v>710</v>
      </c>
      <c r="C12" s="101" t="s">
        <v>428</v>
      </c>
      <c r="D12" s="102">
        <v>-385601525.43000001</v>
      </c>
      <c r="E12" s="102">
        <v>-111187168.22</v>
      </c>
      <c r="F12" s="103">
        <v>-274414357.20999998</v>
      </c>
    </row>
    <row r="13" spans="1:6" s="1" customFormat="1" ht="15.75" customHeight="1">
      <c r="A13" s="94" t="s">
        <v>429</v>
      </c>
      <c r="B13" s="95">
        <v>720</v>
      </c>
      <c r="C13" s="96" t="s">
        <v>430</v>
      </c>
      <c r="D13" s="97">
        <v>416605145.19999999</v>
      </c>
      <c r="E13" s="97">
        <v>119299316.75</v>
      </c>
      <c r="F13" s="98">
        <v>297305828.44999999</v>
      </c>
    </row>
    <row r="14" spans="1:6" s="1" customFormat="1" ht="22.5">
      <c r="A14" s="94" t="s">
        <v>431</v>
      </c>
      <c r="B14" s="95">
        <v>720</v>
      </c>
      <c r="C14" s="96" t="s">
        <v>432</v>
      </c>
      <c r="D14" s="97">
        <v>416605145.19999999</v>
      </c>
      <c r="E14" s="97">
        <v>119299316.75</v>
      </c>
      <c r="F14" s="98">
        <v>297305828.44999999</v>
      </c>
    </row>
    <row r="15" spans="1:6" s="1" customFormat="1" ht="22.5">
      <c r="A15" s="94" t="s">
        <v>433</v>
      </c>
      <c r="B15" s="95">
        <v>720</v>
      </c>
      <c r="C15" s="96" t="s">
        <v>434</v>
      </c>
      <c r="D15" s="97">
        <v>416605145.19999999</v>
      </c>
      <c r="E15" s="97">
        <v>119299316.75</v>
      </c>
      <c r="F15" s="98">
        <v>297305828.44999999</v>
      </c>
    </row>
    <row r="16" spans="1:6" ht="22.5">
      <c r="A16" s="99" t="s">
        <v>435</v>
      </c>
      <c r="B16" s="100">
        <v>720</v>
      </c>
      <c r="C16" s="101" t="s">
        <v>436</v>
      </c>
      <c r="D16" s="104">
        <v>416605145.19999999</v>
      </c>
      <c r="E16" s="104">
        <v>119299316.75</v>
      </c>
      <c r="F16" s="105">
        <v>297305828.44999999</v>
      </c>
    </row>
  </sheetData>
  <sheetProtection formatCells="0" formatColumns="0" formatRows="0" insertColumns="0" insertRows="0" insertHyperlinks="0" deleteColumns="0" deleteRows="0" sort="0" autoFilter="0" pivotTables="0"/>
  <printOptions gridLinesSet="0"/>
  <pageMargins left="0.78749999999999998" right="0.39374999999999999" top="0.39374999999999999" bottom="0.39374999999999999" header="0" footer="0"/>
  <pageSetup paperSize="9" scale="84" fitToHeight="0" pageOrder="overThenDown" orientation="portrait" verticalDpi="30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usr</cp:lastModifiedBy>
  <cp:lastPrinted>2018-07-25T06:12:03Z</cp:lastPrinted>
  <dcterms:created xsi:type="dcterms:W3CDTF">1999-06-18T11:49:53Z</dcterms:created>
  <dcterms:modified xsi:type="dcterms:W3CDTF">2018-07-25T06:12:32Z</dcterms:modified>
</cp:coreProperties>
</file>